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mis188-my.sharepoint.com/personal/mnatsvlishvili_emis_ge/Documents/Desktop/პროაქტიულის მასალები/2025 წელი/2025 წლის III კვარტალი/"/>
    </mc:Choice>
  </mc:AlternateContent>
  <xr:revisionPtr revIDLastSave="0" documentId="8_{98B0D1FA-51C9-4336-9F31-C0B360EA4B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6 " sheetId="22" r:id="rId1"/>
  </sheets>
  <definedNames>
    <definedName name="_xlnm._FilterDatabase" localSheetId="0" hidden="1">'N6 '!$A$27:$WVG$125</definedName>
    <definedName name="_xlnm.Print_Area" localSheetId="0">'N6 '!$B$2:$I$125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" i="22" l="1"/>
  <c r="G8" i="22"/>
  <c r="I150" i="22"/>
  <c r="I149" i="22"/>
  <c r="I148" i="22"/>
  <c r="I147" i="22"/>
  <c r="I146" i="22"/>
  <c r="I145" i="22"/>
  <c r="I144" i="22"/>
  <c r="I143" i="22"/>
  <c r="I142" i="22"/>
  <c r="I141" i="22"/>
  <c r="I140" i="22"/>
  <c r="I139" i="22"/>
  <c r="I138" i="22"/>
  <c r="I137" i="22"/>
  <c r="I136" i="22"/>
  <c r="I135" i="22"/>
  <c r="I134" i="22"/>
  <c r="I133" i="22"/>
  <c r="I132" i="22"/>
  <c r="I131" i="22"/>
  <c r="I130" i="22"/>
  <c r="I129" i="22"/>
  <c r="I128" i="22"/>
  <c r="I127" i="22"/>
  <c r="I126" i="22"/>
  <c r="I125" i="22"/>
  <c r="I124" i="22"/>
  <c r="I123" i="22"/>
  <c r="I122" i="22"/>
  <c r="I121" i="22"/>
  <c r="I120" i="22"/>
  <c r="I119" i="22"/>
  <c r="I118" i="22"/>
  <c r="I117" i="22"/>
  <c r="I116" i="22"/>
  <c r="I115" i="22"/>
  <c r="I114" i="22"/>
  <c r="I113" i="22"/>
  <c r="I112" i="22"/>
  <c r="I111" i="22"/>
  <c r="I110" i="22"/>
  <c r="I109" i="22"/>
  <c r="I108" i="22"/>
  <c r="I107" i="22"/>
  <c r="I106" i="22"/>
  <c r="I105" i="22"/>
  <c r="I104" i="22"/>
  <c r="I103" i="22"/>
  <c r="I102" i="22"/>
  <c r="I101" i="22"/>
  <c r="I100" i="22"/>
  <c r="I99" i="22"/>
  <c r="I98" i="22"/>
  <c r="I97" i="22"/>
  <c r="I96" i="22"/>
  <c r="I95" i="22"/>
  <c r="I94" i="22"/>
  <c r="I93" i="22"/>
  <c r="I92" i="22"/>
  <c r="I91" i="22"/>
  <c r="I90" i="22"/>
  <c r="I89" i="22"/>
  <c r="I88" i="22"/>
  <c r="I87" i="22"/>
  <c r="I86" i="22"/>
  <c r="I85" i="22"/>
  <c r="I84" i="22"/>
  <c r="I83" i="22"/>
  <c r="I82" i="22"/>
  <c r="I81" i="22"/>
  <c r="I80" i="22"/>
  <c r="I79" i="22"/>
  <c r="I78" i="22"/>
  <c r="I77" i="22"/>
  <c r="I76" i="22"/>
  <c r="I75" i="22"/>
  <c r="I74" i="22"/>
  <c r="I73" i="22"/>
  <c r="I72" i="22"/>
  <c r="I71" i="22"/>
  <c r="I70" i="22"/>
  <c r="I69" i="22"/>
  <c r="I68" i="22"/>
  <c r="I67" i="22"/>
  <c r="I66" i="22"/>
  <c r="I65" i="22"/>
  <c r="I64" i="22"/>
  <c r="I63" i="22"/>
  <c r="I62" i="22"/>
  <c r="I61" i="22"/>
  <c r="I60" i="22"/>
  <c r="I59" i="22"/>
  <c r="I58" i="22"/>
  <c r="I57" i="22"/>
  <c r="I56" i="22"/>
  <c r="I55" i="22"/>
  <c r="I54" i="22"/>
  <c r="I53" i="22"/>
  <c r="I52" i="22"/>
  <c r="I51" i="22"/>
  <c r="I50" i="22"/>
  <c r="I49" i="22"/>
  <c r="I48" i="22"/>
  <c r="I47" i="22"/>
  <c r="I46" i="22"/>
  <c r="I45" i="22"/>
  <c r="I44" i="22"/>
  <c r="I43" i="22"/>
  <c r="I42" i="22"/>
  <c r="I41" i="22"/>
  <c r="I40" i="22"/>
  <c r="I39" i="22"/>
  <c r="I38" i="22"/>
  <c r="I37" i="22"/>
  <c r="I36" i="22"/>
  <c r="I35" i="22"/>
  <c r="I34" i="22"/>
  <c r="I33" i="22"/>
  <c r="I32" i="22"/>
  <c r="I31" i="22"/>
  <c r="I30" i="22"/>
  <c r="I29" i="22"/>
  <c r="I28" i="22"/>
  <c r="I25" i="22"/>
  <c r="I24" i="22"/>
  <c r="I23" i="22"/>
  <c r="I22" i="22"/>
  <c r="I21" i="22"/>
  <c r="I20" i="22"/>
  <c r="I19" i="22"/>
  <c r="I18" i="22"/>
  <c r="I17" i="22"/>
  <c r="I16" i="22"/>
  <c r="I15" i="22"/>
  <c r="I14" i="22"/>
  <c r="I13" i="22"/>
  <c r="I12" i="22"/>
  <c r="I11" i="22"/>
  <c r="I10" i="22"/>
  <c r="I8" i="22" l="1"/>
</calcChain>
</file>

<file path=xl/sharedStrings.xml><?xml version="1.0" encoding="utf-8"?>
<sst xmlns="http://schemas.openxmlformats.org/spreadsheetml/2006/main" count="574" uniqueCount="192">
  <si>
    <t>სსიპ განათლების მართვის საინფორმაციო სისტემა</t>
  </si>
  <si>
    <t>N</t>
  </si>
  <si>
    <t>თარიღი</t>
  </si>
  <si>
    <t>ოპერაციის შინაარსი</t>
  </si>
  <si>
    <t>გასცა (სახ. ერთეული/სტრუქტურული ქვედანაყოფი)</t>
  </si>
  <si>
    <t>მიიღო (სახ. ერთეული/სტრუქტურული ქვედანაყოფი)</t>
  </si>
  <si>
    <t>საწყისი (ისტორიული) ღირებულება (ლარი)</t>
  </si>
  <si>
    <t>აკუმულირებული ცვეთა/ამორტიზაცია</t>
  </si>
  <si>
    <t>სულ გასვლა ჯამი</t>
  </si>
  <si>
    <t>ბუღალტრული ანგარიში, რომელზეც მიიღეთ/გაეცით აქტივი</t>
  </si>
  <si>
    <t>10.03.2025</t>
  </si>
  <si>
    <t>04.03.2025 წლის 1.1/33 ბრძანების საფუძველზე  გადაეცა სსიპ ხელვაჩაურის მუნ. დაბა მახინჯაურის   საჯარო სკოლას</t>
  </si>
  <si>
    <t>04.03.2025 წლის 1.1/33 ბრძანების საფუძველზე  გადაეცა სსიპ ხელვაჩაურის მუნ. სოფ. ახალსოფლის   საჯარო სკოლას</t>
  </si>
  <si>
    <t>10.02.2025</t>
  </si>
  <si>
    <t xml:space="preserve"> ჟურნალის მაგიდა</t>
  </si>
  <si>
    <t>ცემული საქ. განათ. მეცნი. და ახალგაზრდობის სამინისტროზე</t>
  </si>
  <si>
    <t>საოფისე სავარძელი</t>
  </si>
  <si>
    <t xml:space="preserve"> საქ. განათ. მეცნი. და ახალგაზრდობის სამინისტროზე</t>
  </si>
  <si>
    <t xml:space="preserve"> საოფისე სავარძელი</t>
  </si>
  <si>
    <t>საქ. განათ. მეცნი. და ახალგაზრდობის სამინისტროზე</t>
  </si>
  <si>
    <t>მარშრუტიზატორი FortiGate-40F5*GERj45 ports</t>
  </si>
  <si>
    <t xml:space="preserve"> სსიპ ქალაქ  რუსთავის N17 საჯარო სკოლას</t>
  </si>
  <si>
    <t xml:space="preserve"> სსიპ მცხეთის მუნ. სოფ. ლისის საჯარო სკოლას</t>
  </si>
  <si>
    <t xml:space="preserve"> სსიპ ხაშურის მუნ. სოფ. ოსიაურის საჯარო სკოლას</t>
  </si>
  <si>
    <t>სსიპ ქარელის მუნ. სოფ. ქვენატკოცის საჯარო სკოლას</t>
  </si>
  <si>
    <t xml:space="preserve"> სსიპ ქალაქ ნინოწმინდის N4  საჯარო სკოლას</t>
  </si>
  <si>
    <t>სსიპ  ქალაქ თბილისის N43   საჯარო სკოლას</t>
  </si>
  <si>
    <t xml:space="preserve"> სსიპ  ქალაქ თბილისის N165   საჯარო სკოლას</t>
  </si>
  <si>
    <t xml:space="preserve"> სსიპ  ქალაქ თბილისის N217   საჯარო სკოლას</t>
  </si>
  <si>
    <t>15.02.2025</t>
  </si>
  <si>
    <t xml:space="preserve"> მარშრუტიზატორი FortiGate-40F5*GERj45 ports</t>
  </si>
  <si>
    <t xml:space="preserve"> სსიპ  საგარეჯოს მუნ. სოფ. შიბლიანის   საჯარო სკოლას</t>
  </si>
  <si>
    <t xml:space="preserve"> სსიპ  ახმეტის მუნ. სოფ. ზემო ალვანის N2 საჯარო სკოლას</t>
  </si>
  <si>
    <t xml:space="preserve"> სსიპ თელავის მუნ. სოფ. კონდოლის საჯარო სკოლას</t>
  </si>
  <si>
    <t>სსიპ ყვარელის მუნ. სოფ. ბალღოჯიანის საჯარო სკოლას</t>
  </si>
  <si>
    <t>სსიპ ლაგოდეხის მუნ. სოფ. ჰერეთისკარის საჯარო სკოლას</t>
  </si>
  <si>
    <t>24.02.2025</t>
  </si>
  <si>
    <t xml:space="preserve"> სსიპ თერჯოლის მუნ. სოფ. ქვედა სიმონეთის N2  საჯარო სკოლას</t>
  </si>
  <si>
    <t>სსიპ ქალაქ ქუთაისის N34  საჯარო სკოლას</t>
  </si>
  <si>
    <t>სსიპ ქალაქ სამტრედიის  N6  საჯარო სკოლას</t>
  </si>
  <si>
    <t>სსიპ წყალტუბოს მუნ. სოფ. გუმათის  საჯარო სკოლას</t>
  </si>
  <si>
    <t>სსიპ ქალაქ  ჭიათურის N5 საჯარო სკოლას</t>
  </si>
  <si>
    <t>ქსელის მარშუტიზატორი CISCO 881</t>
  </si>
  <si>
    <t>სსიპ ქალაქ თბილისის N214  საჯარო სკოლას</t>
  </si>
  <si>
    <t>14.03.2025</t>
  </si>
  <si>
    <t>სსიპ ხელვაჩაურის მუნ. სოფ. ორთაბათუმის   საჯარო სკოლას</t>
  </si>
  <si>
    <t>17.03.2025</t>
  </si>
  <si>
    <t>სსიპ ხელვაჩაურის მუნ. სოფ. აჭარისწყლის  საჯარო სკოლას</t>
  </si>
  <si>
    <t>07.02.2025 წლის 1.1/16 ბრძანების საფუძველზე  გადაეცა სსიპ ასპინძის მუნ. სოფ. ნაქალაქევის  საჯარო სკოლას</t>
  </si>
  <si>
    <t>07.02.2025 წლის 1.1/16 ბრძანების საფუძველზე  გადაეცა სსიპ ასპინძის მუნ. სოფ. ოშორის საჯარო სკოლას</t>
  </si>
  <si>
    <t>07.02.2025 წლის 1.1/16 ბრძანების საფუძველზე  გადაეცა სსიპ ახალციხის მუნიციპალიტეტის სოფელ აფნიის საჯარო სკოლას</t>
  </si>
  <si>
    <t>18.03.2025</t>
  </si>
  <si>
    <t>07.02.2025 წლის 1.1/16 ბრძანების საფუძველზე  გადაეცა სსიპ ვანის მუნ.სოფ.  რომანეთის საჯარო სკოლას</t>
  </si>
  <si>
    <t>07.02.2025 წლის 1.1/16 ბრძანების საფუძველზე  გადაეცა სსიპ ადიგენის მუნ.სოფ.  უდის №2 საჯარო სკოლას</t>
  </si>
  <si>
    <t>07.02.2025 წლის 1.1/16 ბრძანების საფუძველზე  გადაეცა სსიპ ადიგენის მუნ.სოფ.  არლის საჯარო სკოლას</t>
  </si>
  <si>
    <t>07.02.2025 წლის 1.1/16 ბრძანების საფუძველზე  გადაეცა სსიპ დაბა ადიგენის საჯარო სკოლას</t>
  </si>
  <si>
    <t>07.02.2025 წლის 1.1/16 ბრძანების საფუძველზე  გადაეცა სსიპ  ადიგენის მუნ. დაბა აბასთუმნის საჯარო სკოლას</t>
  </si>
  <si>
    <t>07.02.2025 წლის 1.1/16 ბრძანების საფუძველზე  გადაეცა სსიპ ზესტაფონის მუნ. სოფ. დილიკაურის საჯარო სკოლას</t>
  </si>
  <si>
    <t>07.02.2025 წლის 1.1/16 ბრძანების საფუძველზე  გადაეცა სსიპ ზესტაფონის მუნ. სოფ. ბოსლევის  საჯარო სკოლას</t>
  </si>
  <si>
    <t>07.02.2025 წლის 1.1/16 ბრძანების საფუძველზე  გადაეცა სსიპ ზესტაფონის მუნ. სოფ. პირველი სვირის საჯარო სკოლას</t>
  </si>
  <si>
    <t>07.02.2025 წლის 1.1/16 ბრძანების საფუძველზე  გადაეცა სსიპ ასპინძის მუნ. სოფ. ხიზაბავრის საჯარო სკოლას</t>
  </si>
  <si>
    <t>07.02.2025 წლის 1.1/16 ბრძანების საფუძველზე  გადაეცა სსიპ ახალციხის მუნიციპალიტეტის სოფელ ჭვინთის საჯარო სკოლას</t>
  </si>
  <si>
    <t>07.02.2025 წლის 1.1/16 ბრძანების საფუძველზე  გადაეცა სსიპ ახალციხის მუნიციპალიტეტის სოფელ წნისის საჯარო სკოლას</t>
  </si>
  <si>
    <t>07.02.2025 წლის 1.1/16 ბრძანების საფუძველზე  გადაეცა სსიპ ახალციხის მუნიციპალიტეტის სოფელ წყრუთის საჯარო სკოლას</t>
  </si>
  <si>
    <t>07.02.2025 წლის 1.1/16 ბრძანების საფუძველზე  გადაეცა სსიპ ახალციხის მუნიციპალიტეტის სოფელ სვირის საჯარო სკოლას</t>
  </si>
  <si>
    <t>07.02.2025 წლის 1.1/16 ბრძანების საფუძველზე  გადაეცა სსიპ ახალციხის მუნიციპალიტეტის სოფელდიდი პამაჯის საჯარო სკოლას</t>
  </si>
  <si>
    <t>07.02.2025 წლის 1.1/16 ბრძანების საფუძველზე  გადაეცა სსიპ ახალციხის მუნიციპალიტეტის სოფელ  ურავლის საჯარო სკოლას</t>
  </si>
  <si>
    <t>07.02.2025 წლის 1.1/16 ბრძანების საფუძველზე  გადაეცა სსიპ ახალციხის მუნიციპალიტეტის სოფელ  მუსხის საჯარო სკოლას</t>
  </si>
  <si>
    <t>07.02.2025 წლის 1.1/16 ბრძანების საფუძველზე  გადაეცა სსიპ ახალციხის მუნიციპალიტეტის სოფელ  ხეოთის საჯარო სკოლას</t>
  </si>
  <si>
    <t>07.02.2025 წლის 1.1/16 ბრძანების საფუძველზე  გადაეცა სსიპ ახალციხის მუნიციპალიტეტის სოფელ მინაძის საჯარო სკოლას</t>
  </si>
  <si>
    <t>07.02.2025 წლის 1.1/16 ბრძანების საფუძველზე  გადაეცა სსიპ ქალაქ ბათუმის №14 საჯარო სკოლას</t>
  </si>
  <si>
    <t>07.02.2025 წლის 1.1/16 ბრძანების საფუძველზე  გადაეცა სსიპ ქალაქ ბათუმის №1 საჯარო სკოლას</t>
  </si>
  <si>
    <t>07.02.2025 წლის 1.1/16 ბრძანების საფუძველზე  გადაეცა სსიპ ქალაქ ბათუმის №3 საჯარო სკოლას</t>
  </si>
  <si>
    <t>07.02.2025 წლის 1.1/16 ბრძანების საფუძველზე  გადაეცა სსიპ ქალაქ ბათუმის №23 საჯარო სკოლას</t>
  </si>
  <si>
    <t>07.02.2025 წლის 1.1/16 ბრძანების საფუძველზე  გადაეცა სსიპ გარდაბნის მუნ. სოფ. ახალი სამგორის საჯარო სკოლას</t>
  </si>
  <si>
    <t>07.02.2025 წლის 1.1/16 ბრძანების საფუძველზე  გადაეცა სსიპ გარდაბნის მუნ. სოფ. თელეთის საჯარო სკოლას</t>
  </si>
  <si>
    <t>19.03.2025</t>
  </si>
  <si>
    <t>07.02.2025 წლის 1.1/16 ბრძანების საფუძველზე  გადაეცა სსიპ ოზურგეთის მუნ. დაბა ლაითურის საჯარო სკოლას</t>
  </si>
  <si>
    <t>07.02.2025 წლის 1.1/16 ბრძანების საფუძველზე  გადაეცა სსიპ ოზურგეთის მუნ.სოფ.  შრომის საჯარო სკოლას</t>
  </si>
  <si>
    <t>07.02.2025 წლის 1.1/16 ბრძანების საფუძველზე  გადაეცა სსიპ  ქალაქ ლანჩხუთის №1 საჯარო სკოლას</t>
  </si>
  <si>
    <t>07.02.2025 წლის 1.1/16 ბრძანების საფუძველზე  გადაეცა სსიპ  ოზურგეთის მუნ. სოფ. შრომის საჯარო სკოლას</t>
  </si>
  <si>
    <t>07.02.2025 წლის 1.1/16 ბრძანების საფუძველზე  გადაეცა სსიპ  ოზურგეთის მუნ. დაბა ლაითურის საჯარო სკოლას</t>
  </si>
  <si>
    <t>07.02.2025 წლის 1.1/16 ბრძანების საფუძველზე  გადაეცა სსიპ ქობულეთის მუნ. სოფ. ხუცუბნის საჯარო სკოლას</t>
  </si>
  <si>
    <t>07.02.2025 წლის 1.1/16 ბრძანების საფუძველზე  გადაეცა სსიპ ქობულეთის მუნ. სოფ. დაგვას საჯარო სკოლას</t>
  </si>
  <si>
    <t>07.02.2025 წლის 1.1/16 ბრძანების საფუძველზე  გადაეცა სსიპ ქობულეთის მუნ. სოფ. ლეღვას N2 საჯარო სკოლას</t>
  </si>
  <si>
    <t>07.02.2025 წლის 1.1/16 ბრძანების საფუძველზე  გადაეცა სსიპ ასპინძის მუნ. სოფ. რუსთავის საჯარო სკოლას</t>
  </si>
  <si>
    <t>07.02.2025 წლის 1.1/16 ბრძანების საფუძველზე  გადაეცა სსიპ თეთრიწყაროს მუნიციპალიტეტის სოფელ მარაბდის საჯარო სკოლას</t>
  </si>
  <si>
    <t>07.02.2025 წლის 1.1/16 ბრძანების საფუძველზე  გადაეცა სსიპ თეთრიწყაროს მუნიციპალიტეტის სოფელ ხაიშის საჯარო სკოლას</t>
  </si>
  <si>
    <t>07.02.2025 წლის 1.1/16 ბრძანების საფუძველზე  გადაეცა სსიპ ახალციხის მუნიციპალიტეტის სოფელ სხვილისის საჯარო სკოლას</t>
  </si>
  <si>
    <t>07.02.2025 წლის 1.1/16 ბრძანების საფუძველზე  გადაეცა სსიპ გარდაბნის მუნ. სოფ. კრწანისის საჯარო სკოლას</t>
  </si>
  <si>
    <t>20.03.2025</t>
  </si>
  <si>
    <t>07.02.2025 წლის 1.1/16 ბრძანების საფუძველზე  გადაეცა სსიპ ცაგერის მუნ. სოფ. ოყურეშის საჯარო სკოლას</t>
  </si>
  <si>
    <t>07.02.2025 წლის 1.1/16 ბრძანების საფუძველზე  გადაეცა სსიპ  ქ. მარტვილის №2 საჯარო სკოლას</t>
  </si>
  <si>
    <t>07.02.2025 წლის 1.1/16 ბრძანების საფუძველზე  გადაეცა სსიპ   მარტვილის მუნ. სოფ. ნახუნაოს საჯარო სკოლას</t>
  </si>
  <si>
    <t>07.02.2025 წლის 1.1/16 ბრძანების საფუძველზე  გადაეცა სსიპ კასპის მუნ. სოფ. ხოვლის საჯარო სკოლას</t>
  </si>
  <si>
    <t>07.02.2025 წლის 1.1/16 ბრძანების საფუძველზე  გადაეცა სსიპ ქობულეთის მუნ. სოფ. ჩაქვის N2 საჯარო სკოლას</t>
  </si>
  <si>
    <t>07.02.2025 წლის 1.1/16 ბრძანების საფუძველზე  გადაეცა სსიპ ქობულეთის მუნ. სოფ. ალამბრის საჯარო სკოლას</t>
  </si>
  <si>
    <t>07.02.2025 წლის 1.1/16 ბრძანების საფუძველზე  გადაეცა სსიპ სიღნაღის მუნ. სოფ. ბოდბის საჯარო სკოლას</t>
  </si>
  <si>
    <t>21.03.2025</t>
  </si>
  <si>
    <t>07.02.2025 წლის 1.1/16 ბრძანების საფუძველზე  გადაეცა სსიპ ცაგერის მუნ. სოფ. ლაილაშის საჯარო სკოლას</t>
  </si>
  <si>
    <t>07.02.2025 წლის 1.1/16 ბრძანების საფუძველზე  გადაეცა სსიპ ლანჩხუთის მუნ. სოფ. ხაჯალიის საჯარო სკოლას</t>
  </si>
  <si>
    <t>07.02.2025 წლის 1.1/16 ბრძანების საფუძველზე  გადაეცა სსიპ საჩხერის  მუნ. სოფ.კორბოულის N2 საჯარო სკოლას</t>
  </si>
  <si>
    <t>07.02.2025 წლის 1.1/16 ბრძანების საფუძველზე  გადაეცა სსიპ საჩხერის  მუნ. სოფ. სარეკის საჯარო სკოლას</t>
  </si>
  <si>
    <t>07.02.2025 წლის 1.1/16 ბრძანების საფუძველზე  გადაეცა სსიპ საჩხერის  მუნ. სოფ. ჭალის  საჯარო სკოლას</t>
  </si>
  <si>
    <t>07.02.2025 წლის 1.1/16 ბრძანების საფუძველზე  გადაეცა სსიპ საჩხერის  მუნ. სოფ. ნიგვზარის  საჯარო სკოლას</t>
  </si>
  <si>
    <t>07.02.2025 წლის 1.1/16 ბრძანების საფუძველზე  გადაეცა სსიპ საჩხერის  მუნ. სოფ. ცხამის  საჯარო სკოლას</t>
  </si>
  <si>
    <t>24.03.2025</t>
  </si>
  <si>
    <t>07.02.2025 წლის 1.1/16 ბრძანების საფუძველზე  გადაეცა სსიპ დაბა ქედის  საჯარო სკოლას</t>
  </si>
  <si>
    <t>07.02.2025 წლის 1.1/16 ბრძანების საფუძველზე  გადაეცა სსიპ საჩხერის  მუნ. სოფ. კორბოულის  საჯარო სკოლას</t>
  </si>
  <si>
    <t>07.02.2025 წლის 1.1/16 ბრძანების საფუძველზე  გადაეცა სსიპ წალკის N2 საჯარო სკოლას</t>
  </si>
  <si>
    <t>07.02.2025 წლის 1.1/16 ბრძანების საფუძველზე  გადაეცა სსიპ მარნეულის მუნ. სოფ. საბირკენდის N1 საჯარო სკოლას</t>
  </si>
  <si>
    <t>25.03.2025</t>
  </si>
  <si>
    <t>07.02.2025 წლის 1.1/16 ბრძანების საფუძველზე  გადაეცა სსიპ ჩხოროწყუს მუნ. ახუთის თემის N1 საჯარო სკოლას</t>
  </si>
  <si>
    <t>5136 ქსელის მარშუტიზატორი CISCO 881_860,00</t>
  </si>
  <si>
    <t>04.03.2025 წლის 1.1/30 ბრძანების საფუძველზე  გადაეცა სსიპ ხელვაჩაურის მუნ. სოფ.  ხელვაჩაურის N1 საჯარო სკოლას</t>
  </si>
  <si>
    <t>26.03.2025</t>
  </si>
  <si>
    <t>07.02.2025 წლის 1.1/16 ბრძანების საფუძველზე  გადაეცა სსიპ ქედის მუნ. სოფ. დოლოგნის საჯარო სკოლას</t>
  </si>
  <si>
    <t>07.02.2025 წლის 1.1/16 ბრძანების საფუძველზე  გადაეცა სსიპ ზუგდიდის მუნ. სოფ. ოქტომბრის  საჯარო სკოლას</t>
  </si>
  <si>
    <t>07.02.2025 წლის 1.1/16 ბრძანების საფუძველზე  გადაეცა სსიპ ზესტაფონის მუნ. სოფ. მეორე სვირის N1  საჯარო სკოლას</t>
  </si>
  <si>
    <t>07.02.2025 წლის 1.1/16 ბრძანების საფუძველზე  გადაეცა სსიპ ჩოხატაურის მუნ. სოფ. შუასურების საჯარო სკოლას</t>
  </si>
  <si>
    <t>07.02.2025 წლის 1.1/16 ბრძანების საფუძველზე  გადაეცა სსიპ ხელვაჩაურის მუნ. სოფ. თხილვანის N1 საჯარო სკოლას</t>
  </si>
  <si>
    <t>04.03.2025 წლის 1.1/30 ბრძანების საფუძველზე  გადაეცა სსიპ ხელვაჩაურის მუნ. სოფ. ზემო ახალშენის  საჯარო სკოლას</t>
  </si>
  <si>
    <t>04.03.2025 წლის 1.1/30 ბრძანების საფუძველზე  გადაეცა სსიპ ხელვაჩაურის მუნ. სოფ. თხილნარის N1  საჯარო სკოლას</t>
  </si>
  <si>
    <t>04.03.2025 წლის 1.1/30 ბრძანების საფუძველზე  გადაეცა სსიპ ხელვაჩაურის მუნ. სოფ. აჭარისაღმართის  საჯარო სკოლას</t>
  </si>
  <si>
    <t>27.03.2025</t>
  </si>
  <si>
    <t>07.02.2025 წლის 1.1/16 ბრძანების საფუძველზე  გადაეცა სსიპ ხულოს მუნ. სოფ. დიოკნისის საჯარო სკოლას</t>
  </si>
  <si>
    <t>07.02.2025 წლის 1.1/16 ბრძანების საფუძველზე  გადაეცა სსიპ ხელვაჩაურის მუნ. სოფ. ჭარნალის საჯარო სკოლას</t>
  </si>
  <si>
    <t>04.03.2025 წლის 1.1/30 ბრძანების საფუძველზე  გადაეცა სსიპ ხელვაჩაურის მუნ. სოფ. ქვემო ახალშენის   საჯარო სკოლას</t>
  </si>
  <si>
    <t>29.03.2025</t>
  </si>
  <si>
    <t>07.02.2025 წლის 1.1/16 ბრძანების საფუძველზე  გადაეცა სსიპ წალენჯიხის  მუნ. სოფ. ნაკიფუს თემის N1   საჯარო სკოლას</t>
  </si>
  <si>
    <t>მანქანა-დანადგარები და მოწყობილობა</t>
  </si>
  <si>
    <t>07.02.2025</t>
  </si>
  <si>
    <t>ვაი ფაი TP-LINK TL-WR740N</t>
  </si>
  <si>
    <t>05.02.2025 წლის N1.1/13  ბრძანების საფუძველზე გადაცემული სსიპ საჩხერის   მუნ. სოფ. ცხამის საჯარო სკოლაზე</t>
  </si>
  <si>
    <t>05.02.2025 წლის N1.1/13  ბრძანების საფუძველზე გადაცემული სსიპ ბოლნისის   მუნ. სოფ. ქვემო ბოლნისის N1 საჯარო სკოლაზე</t>
  </si>
  <si>
    <t>05.02.2025 წლის N1.1/13  ბრძანების საფუძველზე გადაცემული სსიპ საჩხერის   მუნ. სოფ. ჭალის საჯარო სკოლაზე</t>
  </si>
  <si>
    <t>05.02.2025 წლის N1.1/13  ბრძანების საფუძველზე გადაცემული სსიპ ბოლნისის   მუნ. სოფ. აკაურთის საჯარო სკოლაზე</t>
  </si>
  <si>
    <t>20.02.2025</t>
  </si>
  <si>
    <t>11.02.2025 წლის N1.1/18  ბრძანების საფუძველზე გადაცემული სსიპ ზუგდიდის   მუნ. სოფ. ცაიშის საჯარო სკოლაზე</t>
  </si>
  <si>
    <t>27.02.2025</t>
  </si>
  <si>
    <t>25.02.2025 წლის N1.1/28  ბრძანების საფუძველზე გადაცემული სსიპ ბოლნისის   მუნ. სოფ. ქვემო არქევანის საჯარო სკოლაზე</t>
  </si>
  <si>
    <t>04.03.2025 წლის 1.1/33 ბრძანების საფუძველზე  გადაეცა სსიპ ხელვაჩაურის მუნ. სოფ. ორთაბათუმის   საჯარო სკოლას</t>
  </si>
  <si>
    <t>04.03.2025 წლის 1.1/30  ბრძანების საფუძველზე  გადაეცა სსიპ ხელვაჩაურის მუნ. სოფ. ქვემო ახალშენის   საჯარო სკოლას</t>
  </si>
  <si>
    <t>04.03.2025 წლის 1.1/30 ბრძანების საფუძველზე  გადაეცა სსიპ ხელვაჩაურის მუნ. სოფ. აჭარისწყლის   საჯარო სკოლას</t>
  </si>
  <si>
    <t>04.03.2025 წლის 1.1/30 ბრძანების საფუძველზე  გადაეცა სსიპ ხელვაჩაურის მუნ. სოფ. ზემო ახალშენის საჯარო სკოლას</t>
  </si>
  <si>
    <t>04.03.2025 წლის 1.1/30 ბრძანების საფუძველზე  გადაეცა სსიპ ხელვაჩაურის მუნ. სოფ. თხილნარის №1 საჯარო სკოლას</t>
  </si>
  <si>
    <t>04.03.2025 წლის 1.1/30 ბრძანების საფუძველზე  გადაეცა სსიპ ხელვაჩაურის მუნ. სოფ. აჭარისაღმართის საჯარო სკოლას</t>
  </si>
  <si>
    <t>04.03.2025 წლის 1.1/30 ბრძანების საფუძველზე  გადაეცა სსიპ ხელვაჩაურის მუნ. სოფ. ხელვაჩაურის №1 საჯარო სკოლას</t>
  </si>
  <si>
    <t>მატერიალური მარაგები</t>
  </si>
  <si>
    <t>23.04.2025</t>
  </si>
  <si>
    <t>16.04.2025 წლის 1.1/47 ბრძანების საფუძველზე  გადაეცა სსიპ ადიგენის მუნ. სოფ. დიდი სმადის საჯარო სკოლას</t>
  </si>
  <si>
    <t>16.04.2025 წლის 1.1/46  ბრძანების საფუძველზე  გადაეცა სსიპ გორის მუნ. სოფ. ყელქცეულის საჯარო სკოლას</t>
  </si>
  <si>
    <t>28.04.2025</t>
  </si>
  <si>
    <t>ქსელის მარშუტიზატორი CISCO 800</t>
  </si>
  <si>
    <t>24.04.2025 წლის 1.1/48 ბრძანების საფუძველზე  გადაეცა სსიპწყალტუბოს მუნ. სოფ. გუმბრინის  საჯარო სკოლას</t>
  </si>
  <si>
    <t>03.06.2025</t>
  </si>
  <si>
    <t xml:space="preserve">როუტერი  CISCO881 SEC-9K/Cisco881 Ethernet Sec Router w/Adv IP Services </t>
  </si>
  <si>
    <t>05.05.2025 წლის N1.1/53   ბრძანების საფუძველზე  გადაეცა სსიპ ასპინძის მუნიციპალიტეტის სოფელ ხერთვისის  საჯარო სკოლას</t>
  </si>
  <si>
    <t>12.06.2025</t>
  </si>
  <si>
    <t>11.06.2025 წლის N1.1/62   ბრძანების საფუძველზე  გადაეცა სსიპ გარდაბნის მუნიციპალიტეტის სოფელ თაზაქენდის   საჯარო სკოლას</t>
  </si>
  <si>
    <t>11.06.2025 წლის N1.1/62   ბრძანების საფუძველზე  გადაეცა სსიპ როინ მიროტაძის სახელობის ჭიათურის მუნიციპალიტეტის სოფელ მორძგვეთის   საჯარო სკოლას</t>
  </si>
  <si>
    <t>31.07.2025</t>
  </si>
  <si>
    <t>მარშუტიზატორი Cisco 800 Series</t>
  </si>
  <si>
    <t>31.07.2025 წლის 1.1/76 ბრძანების საფუძველზე  გადაეცა სსიპ ხულოს მუნ. სოფ. დიდი რიყეთის  საჯარო სკოლას</t>
  </si>
  <si>
    <t>31.07.2025 წლის 1.1/76 ბრძანების საფუძველზე  გადაეცა სსიპ ოზურგეთის მუნ. სოფ. გომის  საჯარო სკოლას</t>
  </si>
  <si>
    <t xml:space="preserve"> მარშუტიზატორი Cisco 800 Series</t>
  </si>
  <si>
    <t>23.07.2025 წლის 1.1/76 ბრძანების საფუძველზე  გადაეცა სსიპ ქალაქ ოზურგეთის N3   საჯარო სკოლას</t>
  </si>
  <si>
    <t xml:space="preserve"> მარშუტიზატორი C ტიპის Cisco  C1101-4P</t>
  </si>
  <si>
    <t>23.07.2025 წლის 1.1/76 ბრძანების საფუძველზე  გადაეცა სსიპ განათლების საერთაშორისო ცენტრს</t>
  </si>
  <si>
    <t>მარშუტიზატორი C ტიპის Cisco  C1101-4P</t>
  </si>
  <si>
    <t>04.09.2025</t>
  </si>
  <si>
    <t xml:space="preserve"> მარშუტიზატორი Cisco 881 Series</t>
  </si>
  <si>
    <t>01.09.2025 წლის 1.1/82 ბრძანების საფუძველზე  გადაეცა სსიპ ქალაქ ახალქალაქის საგანმანათლებლო რესურსცენტრს</t>
  </si>
  <si>
    <t>10.09.2025</t>
  </si>
  <si>
    <t>მარშრუტიზატორი  FortiGate-40F</t>
  </si>
  <si>
    <t>09.09.2025 წლის 1.1/86 ბრძანების საფუძველზე  გადაეცა სსიპ ქალაქ თბილისის N132 საჯარო სკოლას</t>
  </si>
  <si>
    <t>09.09.2025 წლის 1.1/86 ბრძანების საფუძველზე  გადაეცა სსიპ ქალაქ თბილისის N161 საჯარო სკოლას</t>
  </si>
  <si>
    <t>09.09.2025 წლის 1.1/86 ბრძანების საფუძველზე  გადაეცა სსიპ ქალაქ თბილისის N200 საჯარო სკოლას</t>
  </si>
  <si>
    <t>09.09.2025 წლის 1.1/86 ბრძანების საფუძველზე  გადაეცა სსიპ ქალაქ თბილისის N202 საჯარო სკოლას</t>
  </si>
  <si>
    <t>09.09.2025 წლის 1.1/86 ბრძანების საფუძველზე  გადაეცა სსიპ ქალაქ თბილისის N215 საჯარო სკოლას</t>
  </si>
  <si>
    <t>09.09.2025 წლის 1.1/86 ბრძანების საფუძველზე  გადაეცა სსიპ ქალაქ თბილისის N2 საჯარო სკოლას</t>
  </si>
  <si>
    <t>09.09.2025 წლის 1.1/86 ბრძანების საფუძველზე  გადაეცა სსიპ ქალაქ თბილისის N37 საჯარო სკოლას</t>
  </si>
  <si>
    <t>09.09.2025 წლის 1.1/86 ბრძანების საფუძველზე  გადაეცა ძველი თბილისის რესურსცენტრს</t>
  </si>
  <si>
    <t>09.09.2025 წლის 1.1/86 ბრძანების საფუძველზე  გადაეცა დიდუბე-ჩუღურეთის რესურსცენტრს</t>
  </si>
  <si>
    <t>09.09.2025 წლის 1.1/86 ბრძანების საფუძველზე  გადაეცა გლდანი-ნაძალადევის რესურსცენტრს</t>
  </si>
  <si>
    <t>09.09.2025 წლის 1.1/86 ბრძანების საფუძველზე  გადაეცა ვაკე- საბურთალოს რესურსცენტრს</t>
  </si>
  <si>
    <t>09.09.2025 წლის 1.1/86 ბრძანების საფუძველზე  გადაეცა ისანი-სამგორის რესურსცენტრს</t>
  </si>
  <si>
    <t>09.09.2025 წლის 1.1/86 ბრძანების საფუძველზე  გადაეცა აფხაზეთის რესურსცენტრს</t>
  </si>
  <si>
    <t>09.09.2025 წლის 1.1/86 ბრძანების საფუძველზე  გადაეცა სსიპ აფხაზეთის N2 საჯარო სკოლას</t>
  </si>
  <si>
    <t>2025 წლის III კვარტალი</t>
  </si>
  <si>
    <t>ინფორმაცია სახელმწიფო ქონების გასხვისებისა და სარგებლობაში გადაცემის შესახებ</t>
  </si>
  <si>
    <t>საბალანსო (ნარჩენი) ღირებულება (ლარი)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</si>
</sst>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L_a_r_i_-;\-* #,##0.00\ _L_a_r_i_-;_-* &quot;-&quot;??\ _L_a_r_i_-;_-@_-"/>
    <numFmt numFmtId="167" formatCode="dd/mm/yyyy\ hh:mm:ss"/>
  </numFmts>
  <fonts count="1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Sylfaen"/>
      <family val="1"/>
    </font>
    <font>
      <sz val="10"/>
      <name val="Sylfaen"/>
      <family val="1"/>
    </font>
    <font>
      <sz val="10"/>
      <color theme="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8" fillId="0" borderId="0"/>
    <xf numFmtId="0" fontId="9" fillId="0" borderId="0"/>
    <xf numFmtId="164" fontId="9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10" fillId="0" borderId="0"/>
    <xf numFmtId="0" fontId="11" fillId="0" borderId="0"/>
    <xf numFmtId="0" fontId="6" fillId="0" borderId="0"/>
    <xf numFmtId="43" fontId="6" fillId="0" borderId="0" applyFont="0" applyFill="0" applyBorder="0" applyAlignment="0" applyProtection="0"/>
    <xf numFmtId="0" fontId="10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</cellStyleXfs>
  <cellXfs count="39">
    <xf numFmtId="0" fontId="0" fillId="0" borderId="0" xfId="0" applyFont="1" applyFill="1" applyBorder="1"/>
    <xf numFmtId="0" fontId="12" fillId="0" borderId="0" xfId="0" applyFont="1" applyAlignment="1">
      <alignment horizontal="right" vertical="center"/>
    </xf>
    <xf numFmtId="0" fontId="12" fillId="2" borderId="0" xfId="6" applyFont="1" applyFill="1" applyAlignment="1">
      <alignment vertical="center"/>
    </xf>
    <xf numFmtId="0" fontId="12" fillId="2" borderId="0" xfId="6" applyFont="1" applyFill="1" applyAlignment="1">
      <alignment horizontal="center" vertical="center"/>
    </xf>
    <xf numFmtId="0" fontId="13" fillId="2" borderId="0" xfId="6" applyFont="1" applyFill="1" applyAlignment="1">
      <alignment vertical="center"/>
    </xf>
    <xf numFmtId="0" fontId="13" fillId="2" borderId="0" xfId="17" applyFont="1" applyFill="1" applyAlignment="1">
      <alignment horizontal="center" vertical="center"/>
    </xf>
    <xf numFmtId="0" fontId="13" fillId="2" borderId="0" xfId="17" applyFont="1" applyFill="1" applyAlignment="1">
      <alignment vertical="center"/>
    </xf>
    <xf numFmtId="0" fontId="12" fillId="2" borderId="0" xfId="17" applyFont="1" applyFill="1" applyAlignment="1">
      <alignment horizontal="center" vertical="center"/>
    </xf>
    <xf numFmtId="0" fontId="12" fillId="3" borderId="1" xfId="17" applyFont="1" applyFill="1" applyBorder="1" applyAlignment="1">
      <alignment horizontal="center" vertical="center" wrapText="1"/>
    </xf>
    <xf numFmtId="4" fontId="12" fillId="2" borderId="1" xfId="17" applyNumberFormat="1" applyFont="1" applyFill="1" applyBorder="1" applyAlignment="1">
      <alignment horizontal="center" vertical="center" wrapText="1"/>
    </xf>
    <xf numFmtId="0" fontId="13" fillId="2" borderId="1" xfId="17" applyFont="1" applyFill="1" applyBorder="1" applyAlignment="1">
      <alignment horizontal="center" vertical="center" wrapText="1"/>
    </xf>
    <xf numFmtId="0" fontId="13" fillId="2" borderId="6" xfId="17" applyFont="1" applyFill="1" applyBorder="1" applyAlignment="1">
      <alignment horizontal="center" vertical="center" wrapText="1"/>
    </xf>
    <xf numFmtId="49" fontId="14" fillId="0" borderId="1" xfId="17" applyNumberFormat="1" applyFont="1" applyBorder="1" applyAlignment="1">
      <alignment vertical="center" wrapText="1"/>
    </xf>
    <xf numFmtId="4" fontId="14" fillId="0" borderId="1" xfId="17" applyNumberFormat="1" applyFont="1" applyBorder="1" applyAlignment="1">
      <alignment horizontal="center" vertical="center"/>
    </xf>
    <xf numFmtId="4" fontId="13" fillId="2" borderId="6" xfId="17" applyNumberFormat="1" applyFont="1" applyFill="1" applyBorder="1" applyAlignment="1">
      <alignment horizontal="center" vertical="center" wrapText="1"/>
    </xf>
    <xf numFmtId="49" fontId="14" fillId="2" borderId="1" xfId="17" applyNumberFormat="1" applyFont="1" applyFill="1" applyBorder="1" applyAlignment="1">
      <alignment vertical="center" wrapText="1"/>
    </xf>
    <xf numFmtId="0" fontId="14" fillId="2" borderId="1" xfId="17" applyFont="1" applyFill="1" applyBorder="1" applyAlignment="1">
      <alignment vertical="center" wrapText="1"/>
    </xf>
    <xf numFmtId="4" fontId="14" fillId="2" borderId="1" xfId="17" applyNumberFormat="1" applyFont="1" applyFill="1" applyBorder="1" applyAlignment="1">
      <alignment horizontal="center" vertical="center"/>
    </xf>
    <xf numFmtId="4" fontId="13" fillId="2" borderId="1" xfId="17" applyNumberFormat="1" applyFont="1" applyFill="1" applyBorder="1" applyAlignment="1">
      <alignment horizontal="center" vertical="center" wrapText="1"/>
    </xf>
    <xf numFmtId="167" fontId="14" fillId="2" borderId="1" xfId="17" applyNumberFormat="1" applyFont="1" applyFill="1" applyBorder="1" applyAlignment="1">
      <alignment horizontal="center" vertical="center"/>
    </xf>
    <xf numFmtId="49" fontId="14" fillId="2" borderId="0" xfId="17" applyNumberFormat="1" applyFont="1" applyFill="1" applyAlignment="1">
      <alignment vertical="center" wrapText="1"/>
    </xf>
    <xf numFmtId="0" fontId="13" fillId="0" borderId="1" xfId="17" applyFont="1" applyBorder="1" applyAlignment="1">
      <alignment horizontal="center" vertical="center" wrapText="1"/>
    </xf>
    <xf numFmtId="0" fontId="14" fillId="0" borderId="1" xfId="17" applyFont="1" applyBorder="1" applyAlignment="1">
      <alignment vertical="center" wrapText="1"/>
    </xf>
    <xf numFmtId="4" fontId="13" fillId="0" borderId="1" xfId="17" applyNumberFormat="1" applyFont="1" applyBorder="1" applyAlignment="1">
      <alignment horizontal="center" vertical="center" wrapText="1"/>
    </xf>
    <xf numFmtId="0" fontId="13" fillId="0" borderId="0" xfId="17" applyFont="1" applyAlignment="1">
      <alignment vertical="center"/>
    </xf>
    <xf numFmtId="0" fontId="13" fillId="2" borderId="1" xfId="17" applyFont="1" applyFill="1" applyBorder="1" applyAlignment="1">
      <alignment horizontal="center" vertical="center"/>
    </xf>
    <xf numFmtId="49" fontId="0" fillId="0" borderId="1" xfId="0" applyNumberFormat="1" applyBorder="1" applyAlignment="1">
      <alignment wrapText="1"/>
    </xf>
    <xf numFmtId="49" fontId="0" fillId="0" borderId="1" xfId="0" applyNumberFormat="1" applyBorder="1" applyAlignment="1">
      <alignment horizontal="left" wrapText="1"/>
    </xf>
    <xf numFmtId="0" fontId="13" fillId="2" borderId="3" xfId="17" applyFont="1" applyFill="1" applyBorder="1" applyAlignment="1">
      <alignment horizontal="center" vertical="center"/>
    </xf>
    <xf numFmtId="0" fontId="13" fillId="2" borderId="4" xfId="17" applyFont="1" applyFill="1" applyBorder="1" applyAlignment="1">
      <alignment horizontal="center" vertical="center"/>
    </xf>
    <xf numFmtId="0" fontId="12" fillId="2" borderId="3" xfId="17" applyFont="1" applyFill="1" applyBorder="1" applyAlignment="1">
      <alignment horizontal="left" vertical="center"/>
    </xf>
    <xf numFmtId="0" fontId="12" fillId="2" borderId="5" xfId="17" applyFont="1" applyFill="1" applyBorder="1" applyAlignment="1">
      <alignment horizontal="left" vertical="center"/>
    </xf>
    <xf numFmtId="0" fontId="12" fillId="2" borderId="7" xfId="17" applyFont="1" applyFill="1" applyBorder="1" applyAlignment="1">
      <alignment horizontal="center" vertical="center"/>
    </xf>
    <xf numFmtId="0" fontId="12" fillId="2" borderId="8" xfId="17" applyFont="1" applyFill="1" applyBorder="1" applyAlignment="1">
      <alignment horizontal="center" vertical="center"/>
    </xf>
    <xf numFmtId="0" fontId="12" fillId="2" borderId="1" xfId="17" applyFont="1" applyFill="1" applyBorder="1" applyAlignment="1">
      <alignment horizontal="center" vertical="center" wrapText="1"/>
    </xf>
    <xf numFmtId="0" fontId="12" fillId="2" borderId="0" xfId="17" applyFont="1" applyFill="1" applyAlignment="1">
      <alignment horizontal="center" vertical="center"/>
    </xf>
    <xf numFmtId="0" fontId="12" fillId="3" borderId="1" xfId="17" applyFont="1" applyFill="1" applyBorder="1" applyAlignment="1">
      <alignment horizontal="center" vertical="center" wrapText="1"/>
    </xf>
    <xf numFmtId="0" fontId="12" fillId="3" borderId="6" xfId="17" applyFont="1" applyFill="1" applyBorder="1" applyAlignment="1">
      <alignment horizontal="center" vertical="center" wrapText="1"/>
    </xf>
    <xf numFmtId="0" fontId="12" fillId="3" borderId="2" xfId="17" applyFont="1" applyFill="1" applyBorder="1" applyAlignment="1">
      <alignment horizontal="center" vertical="center" wrapText="1"/>
    </xf>
  </cellXfs>
  <cellStyles count="18">
    <cellStyle name="Comma 2" xfId="3" xr:uid="{4ED0AB10-3683-450C-AD48-5382383DD346}"/>
    <cellStyle name="Comma 3" xfId="5" xr:uid="{1A82DD34-B7E0-453D-8DFA-8A6C5A41CCEB}"/>
    <cellStyle name="Comma 4" xfId="9" xr:uid="{E2BF6E9D-F28A-4B21-A0AB-BD1A02528FC0}"/>
    <cellStyle name="Comma 5" xfId="12" xr:uid="{4114DA77-BFD9-452C-920C-3E6A837647A9}"/>
    <cellStyle name="Comma 6" xfId="15" xr:uid="{195B254C-A18F-4E35-90D2-7F30D87D0B78}"/>
    <cellStyle name="Normal" xfId="0" builtinId="0"/>
    <cellStyle name="Normal 2" xfId="2" xr:uid="{7CD9282B-C6D8-4206-BEDC-5DA4AD868BBE}"/>
    <cellStyle name="Normal 2 2" xfId="7" xr:uid="{81871020-3AB9-43B7-A186-0363E93D017E}"/>
    <cellStyle name="Normal 2 2 2" xfId="6" xr:uid="{669A0F9E-0566-4B9E-ACF4-CB1CE81BDBFC}"/>
    <cellStyle name="Normal 3" xfId="1" xr:uid="{611249E4-111B-4109-83E1-3E4E0C79377D}"/>
    <cellStyle name="Normal 4" xfId="4" xr:uid="{E9A513E8-6C71-4D20-A232-1601CAB3E651}"/>
    <cellStyle name="Normal 5" xfId="8" xr:uid="{4065642D-3648-4D39-A9A9-52DBAB797AEF}"/>
    <cellStyle name="Normal 5 2" xfId="10" xr:uid="{1F7610C2-BEFE-42FD-B126-C30EC7982D9B}"/>
    <cellStyle name="Normal 6" xfId="11" xr:uid="{82B1A0BB-6789-4D9C-A2B3-F04EA9691DD6}"/>
    <cellStyle name="Normal 7" xfId="13" xr:uid="{39396726-A294-4C8F-A292-76D26222F8CA}"/>
    <cellStyle name="Normal 8" xfId="14" xr:uid="{142107C0-ABCC-42E0-8A37-F09C2B752A75}"/>
    <cellStyle name="Normal 8 2" xfId="16" xr:uid="{26B5130B-E897-4D98-80D1-40CF778D0D4D}"/>
    <cellStyle name="Normal 8 2 2" xfId="17" xr:uid="{BF9AAB34-61DE-4E37-9E7A-27EF4D0DA7BD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C9D9C-994C-4DB3-9A81-DC1421213F35}">
  <dimension ref="B1:AI150"/>
  <sheetViews>
    <sheetView tabSelected="1" zoomScaleNormal="100" zoomScaleSheetLayoutView="100" workbookViewId="0">
      <selection activeCell="I6" sqref="I6:I7"/>
    </sheetView>
  </sheetViews>
  <sheetFormatPr defaultRowHeight="15" x14ac:dyDescent="0.25"/>
  <cols>
    <col min="1" max="1" width="3.7109375" style="6" customWidth="1"/>
    <col min="2" max="2" width="5.28515625" style="5" customWidth="1"/>
    <col min="3" max="3" width="17.42578125" style="6" customWidth="1"/>
    <col min="4" max="4" width="39.85546875" style="6" customWidth="1"/>
    <col min="5" max="5" width="34.5703125" style="6" customWidth="1"/>
    <col min="6" max="6" width="46" style="6" customWidth="1"/>
    <col min="7" max="7" width="16" style="6" customWidth="1"/>
    <col min="8" max="8" width="22" style="6" customWidth="1"/>
    <col min="9" max="9" width="16.5703125" style="6" customWidth="1"/>
    <col min="10" max="245" width="9.140625" style="6"/>
    <col min="246" max="246" width="5.28515625" style="6" customWidth="1"/>
    <col min="247" max="247" width="11.5703125" style="6" customWidth="1"/>
    <col min="248" max="248" width="27.140625" style="6" customWidth="1"/>
    <col min="249" max="249" width="14" style="6" customWidth="1"/>
    <col min="250" max="250" width="29.28515625" style="6" customWidth="1"/>
    <col min="251" max="251" width="22.28515625" style="6" customWidth="1"/>
    <col min="252" max="252" width="16" style="6" customWidth="1"/>
    <col min="253" max="253" width="15" style="6" customWidth="1"/>
    <col min="254" max="254" width="11.42578125" style="6" customWidth="1"/>
    <col min="255" max="255" width="11.140625" style="6" customWidth="1"/>
    <col min="256" max="501" width="9.140625" style="6"/>
    <col min="502" max="502" width="5.28515625" style="6" customWidth="1"/>
    <col min="503" max="503" width="11.5703125" style="6" customWidth="1"/>
    <col min="504" max="504" width="27.140625" style="6" customWidth="1"/>
    <col min="505" max="505" width="14" style="6" customWidth="1"/>
    <col min="506" max="506" width="29.28515625" style="6" customWidth="1"/>
    <col min="507" max="507" width="22.28515625" style="6" customWidth="1"/>
    <col min="508" max="508" width="16" style="6" customWidth="1"/>
    <col min="509" max="509" width="15" style="6" customWidth="1"/>
    <col min="510" max="510" width="11.42578125" style="6" customWidth="1"/>
    <col min="511" max="511" width="11.140625" style="6" customWidth="1"/>
    <col min="512" max="757" width="9.140625" style="6"/>
    <col min="758" max="758" width="5.28515625" style="6" customWidth="1"/>
    <col min="759" max="759" width="11.5703125" style="6" customWidth="1"/>
    <col min="760" max="760" width="27.140625" style="6" customWidth="1"/>
    <col min="761" max="761" width="14" style="6" customWidth="1"/>
    <col min="762" max="762" width="29.28515625" style="6" customWidth="1"/>
    <col min="763" max="763" width="22.28515625" style="6" customWidth="1"/>
    <col min="764" max="764" width="16" style="6" customWidth="1"/>
    <col min="765" max="765" width="15" style="6" customWidth="1"/>
    <col min="766" max="766" width="11.42578125" style="6" customWidth="1"/>
    <col min="767" max="767" width="11.140625" style="6" customWidth="1"/>
    <col min="768" max="1013" width="9.140625" style="6"/>
    <col min="1014" max="1014" width="5.28515625" style="6" customWidth="1"/>
    <col min="1015" max="1015" width="11.5703125" style="6" customWidth="1"/>
    <col min="1016" max="1016" width="27.140625" style="6" customWidth="1"/>
    <col min="1017" max="1017" width="14" style="6" customWidth="1"/>
    <col min="1018" max="1018" width="29.28515625" style="6" customWidth="1"/>
    <col min="1019" max="1019" width="22.28515625" style="6" customWidth="1"/>
    <col min="1020" max="1020" width="16" style="6" customWidth="1"/>
    <col min="1021" max="1021" width="15" style="6" customWidth="1"/>
    <col min="1022" max="1022" width="11.42578125" style="6" customWidth="1"/>
    <col min="1023" max="1023" width="11.140625" style="6" customWidth="1"/>
    <col min="1024" max="1269" width="9.140625" style="6"/>
    <col min="1270" max="1270" width="5.28515625" style="6" customWidth="1"/>
    <col min="1271" max="1271" width="11.5703125" style="6" customWidth="1"/>
    <col min="1272" max="1272" width="27.140625" style="6" customWidth="1"/>
    <col min="1273" max="1273" width="14" style="6" customWidth="1"/>
    <col min="1274" max="1274" width="29.28515625" style="6" customWidth="1"/>
    <col min="1275" max="1275" width="22.28515625" style="6" customWidth="1"/>
    <col min="1276" max="1276" width="16" style="6" customWidth="1"/>
    <col min="1277" max="1277" width="15" style="6" customWidth="1"/>
    <col min="1278" max="1278" width="11.42578125" style="6" customWidth="1"/>
    <col min="1279" max="1279" width="11.140625" style="6" customWidth="1"/>
    <col min="1280" max="1525" width="9.140625" style="6"/>
    <col min="1526" max="1526" width="5.28515625" style="6" customWidth="1"/>
    <col min="1527" max="1527" width="11.5703125" style="6" customWidth="1"/>
    <col min="1528" max="1528" width="27.140625" style="6" customWidth="1"/>
    <col min="1529" max="1529" width="14" style="6" customWidth="1"/>
    <col min="1530" max="1530" width="29.28515625" style="6" customWidth="1"/>
    <col min="1531" max="1531" width="22.28515625" style="6" customWidth="1"/>
    <col min="1532" max="1532" width="16" style="6" customWidth="1"/>
    <col min="1533" max="1533" width="15" style="6" customWidth="1"/>
    <col min="1534" max="1534" width="11.42578125" style="6" customWidth="1"/>
    <col min="1535" max="1535" width="11.140625" style="6" customWidth="1"/>
    <col min="1536" max="1781" width="9.140625" style="6"/>
    <col min="1782" max="1782" width="5.28515625" style="6" customWidth="1"/>
    <col min="1783" max="1783" width="11.5703125" style="6" customWidth="1"/>
    <col min="1784" max="1784" width="27.140625" style="6" customWidth="1"/>
    <col min="1785" max="1785" width="14" style="6" customWidth="1"/>
    <col min="1786" max="1786" width="29.28515625" style="6" customWidth="1"/>
    <col min="1787" max="1787" width="22.28515625" style="6" customWidth="1"/>
    <col min="1788" max="1788" width="16" style="6" customWidth="1"/>
    <col min="1789" max="1789" width="15" style="6" customWidth="1"/>
    <col min="1790" max="1790" width="11.42578125" style="6" customWidth="1"/>
    <col min="1791" max="1791" width="11.140625" style="6" customWidth="1"/>
    <col min="1792" max="2037" width="9.140625" style="6"/>
    <col min="2038" max="2038" width="5.28515625" style="6" customWidth="1"/>
    <col min="2039" max="2039" width="11.5703125" style="6" customWidth="1"/>
    <col min="2040" max="2040" width="27.140625" style="6" customWidth="1"/>
    <col min="2041" max="2041" width="14" style="6" customWidth="1"/>
    <col min="2042" max="2042" width="29.28515625" style="6" customWidth="1"/>
    <col min="2043" max="2043" width="22.28515625" style="6" customWidth="1"/>
    <col min="2044" max="2044" width="16" style="6" customWidth="1"/>
    <col min="2045" max="2045" width="15" style="6" customWidth="1"/>
    <col min="2046" max="2046" width="11.42578125" style="6" customWidth="1"/>
    <col min="2047" max="2047" width="11.140625" style="6" customWidth="1"/>
    <col min="2048" max="2293" width="9.140625" style="6"/>
    <col min="2294" max="2294" width="5.28515625" style="6" customWidth="1"/>
    <col min="2295" max="2295" width="11.5703125" style="6" customWidth="1"/>
    <col min="2296" max="2296" width="27.140625" style="6" customWidth="1"/>
    <col min="2297" max="2297" width="14" style="6" customWidth="1"/>
    <col min="2298" max="2298" width="29.28515625" style="6" customWidth="1"/>
    <col min="2299" max="2299" width="22.28515625" style="6" customWidth="1"/>
    <col min="2300" max="2300" width="16" style="6" customWidth="1"/>
    <col min="2301" max="2301" width="15" style="6" customWidth="1"/>
    <col min="2302" max="2302" width="11.42578125" style="6" customWidth="1"/>
    <col min="2303" max="2303" width="11.140625" style="6" customWidth="1"/>
    <col min="2304" max="2549" width="9.140625" style="6"/>
    <col min="2550" max="2550" width="5.28515625" style="6" customWidth="1"/>
    <col min="2551" max="2551" width="11.5703125" style="6" customWidth="1"/>
    <col min="2552" max="2552" width="27.140625" style="6" customWidth="1"/>
    <col min="2553" max="2553" width="14" style="6" customWidth="1"/>
    <col min="2554" max="2554" width="29.28515625" style="6" customWidth="1"/>
    <col min="2555" max="2555" width="22.28515625" style="6" customWidth="1"/>
    <col min="2556" max="2556" width="16" style="6" customWidth="1"/>
    <col min="2557" max="2557" width="15" style="6" customWidth="1"/>
    <col min="2558" max="2558" width="11.42578125" style="6" customWidth="1"/>
    <col min="2559" max="2559" width="11.140625" style="6" customWidth="1"/>
    <col min="2560" max="2805" width="9.140625" style="6"/>
    <col min="2806" max="2806" width="5.28515625" style="6" customWidth="1"/>
    <col min="2807" max="2807" width="11.5703125" style="6" customWidth="1"/>
    <col min="2808" max="2808" width="27.140625" style="6" customWidth="1"/>
    <col min="2809" max="2809" width="14" style="6" customWidth="1"/>
    <col min="2810" max="2810" width="29.28515625" style="6" customWidth="1"/>
    <col min="2811" max="2811" width="22.28515625" style="6" customWidth="1"/>
    <col min="2812" max="2812" width="16" style="6" customWidth="1"/>
    <col min="2813" max="2813" width="15" style="6" customWidth="1"/>
    <col min="2814" max="2814" width="11.42578125" style="6" customWidth="1"/>
    <col min="2815" max="2815" width="11.140625" style="6" customWidth="1"/>
    <col min="2816" max="3061" width="9.140625" style="6"/>
    <col min="3062" max="3062" width="5.28515625" style="6" customWidth="1"/>
    <col min="3063" max="3063" width="11.5703125" style="6" customWidth="1"/>
    <col min="3064" max="3064" width="27.140625" style="6" customWidth="1"/>
    <col min="3065" max="3065" width="14" style="6" customWidth="1"/>
    <col min="3066" max="3066" width="29.28515625" style="6" customWidth="1"/>
    <col min="3067" max="3067" width="22.28515625" style="6" customWidth="1"/>
    <col min="3068" max="3068" width="16" style="6" customWidth="1"/>
    <col min="3069" max="3069" width="15" style="6" customWidth="1"/>
    <col min="3070" max="3070" width="11.42578125" style="6" customWidth="1"/>
    <col min="3071" max="3071" width="11.140625" style="6" customWidth="1"/>
    <col min="3072" max="3317" width="9.140625" style="6"/>
    <col min="3318" max="3318" width="5.28515625" style="6" customWidth="1"/>
    <col min="3319" max="3319" width="11.5703125" style="6" customWidth="1"/>
    <col min="3320" max="3320" width="27.140625" style="6" customWidth="1"/>
    <col min="3321" max="3321" width="14" style="6" customWidth="1"/>
    <col min="3322" max="3322" width="29.28515625" style="6" customWidth="1"/>
    <col min="3323" max="3323" width="22.28515625" style="6" customWidth="1"/>
    <col min="3324" max="3324" width="16" style="6" customWidth="1"/>
    <col min="3325" max="3325" width="15" style="6" customWidth="1"/>
    <col min="3326" max="3326" width="11.42578125" style="6" customWidth="1"/>
    <col min="3327" max="3327" width="11.140625" style="6" customWidth="1"/>
    <col min="3328" max="3573" width="9.140625" style="6"/>
    <col min="3574" max="3574" width="5.28515625" style="6" customWidth="1"/>
    <col min="3575" max="3575" width="11.5703125" style="6" customWidth="1"/>
    <col min="3576" max="3576" width="27.140625" style="6" customWidth="1"/>
    <col min="3577" max="3577" width="14" style="6" customWidth="1"/>
    <col min="3578" max="3578" width="29.28515625" style="6" customWidth="1"/>
    <col min="3579" max="3579" width="22.28515625" style="6" customWidth="1"/>
    <col min="3580" max="3580" width="16" style="6" customWidth="1"/>
    <col min="3581" max="3581" width="15" style="6" customWidth="1"/>
    <col min="3582" max="3582" width="11.42578125" style="6" customWidth="1"/>
    <col min="3583" max="3583" width="11.140625" style="6" customWidth="1"/>
    <col min="3584" max="3829" width="9.140625" style="6"/>
    <col min="3830" max="3830" width="5.28515625" style="6" customWidth="1"/>
    <col min="3831" max="3831" width="11.5703125" style="6" customWidth="1"/>
    <col min="3832" max="3832" width="27.140625" style="6" customWidth="1"/>
    <col min="3833" max="3833" width="14" style="6" customWidth="1"/>
    <col min="3834" max="3834" width="29.28515625" style="6" customWidth="1"/>
    <col min="3835" max="3835" width="22.28515625" style="6" customWidth="1"/>
    <col min="3836" max="3836" width="16" style="6" customWidth="1"/>
    <col min="3837" max="3837" width="15" style="6" customWidth="1"/>
    <col min="3838" max="3838" width="11.42578125" style="6" customWidth="1"/>
    <col min="3839" max="3839" width="11.140625" style="6" customWidth="1"/>
    <col min="3840" max="4085" width="9.140625" style="6"/>
    <col min="4086" max="4086" width="5.28515625" style="6" customWidth="1"/>
    <col min="4087" max="4087" width="11.5703125" style="6" customWidth="1"/>
    <col min="4088" max="4088" width="27.140625" style="6" customWidth="1"/>
    <col min="4089" max="4089" width="14" style="6" customWidth="1"/>
    <col min="4090" max="4090" width="29.28515625" style="6" customWidth="1"/>
    <col min="4091" max="4091" width="22.28515625" style="6" customWidth="1"/>
    <col min="4092" max="4092" width="16" style="6" customWidth="1"/>
    <col min="4093" max="4093" width="15" style="6" customWidth="1"/>
    <col min="4094" max="4094" width="11.42578125" style="6" customWidth="1"/>
    <col min="4095" max="4095" width="11.140625" style="6" customWidth="1"/>
    <col min="4096" max="4341" width="9.140625" style="6"/>
    <col min="4342" max="4342" width="5.28515625" style="6" customWidth="1"/>
    <col min="4343" max="4343" width="11.5703125" style="6" customWidth="1"/>
    <col min="4344" max="4344" width="27.140625" style="6" customWidth="1"/>
    <col min="4345" max="4345" width="14" style="6" customWidth="1"/>
    <col min="4346" max="4346" width="29.28515625" style="6" customWidth="1"/>
    <col min="4347" max="4347" width="22.28515625" style="6" customWidth="1"/>
    <col min="4348" max="4348" width="16" style="6" customWidth="1"/>
    <col min="4349" max="4349" width="15" style="6" customWidth="1"/>
    <col min="4350" max="4350" width="11.42578125" style="6" customWidth="1"/>
    <col min="4351" max="4351" width="11.140625" style="6" customWidth="1"/>
    <col min="4352" max="4597" width="9.140625" style="6"/>
    <col min="4598" max="4598" width="5.28515625" style="6" customWidth="1"/>
    <col min="4599" max="4599" width="11.5703125" style="6" customWidth="1"/>
    <col min="4600" max="4600" width="27.140625" style="6" customWidth="1"/>
    <col min="4601" max="4601" width="14" style="6" customWidth="1"/>
    <col min="4602" max="4602" width="29.28515625" style="6" customWidth="1"/>
    <col min="4603" max="4603" width="22.28515625" style="6" customWidth="1"/>
    <col min="4604" max="4604" width="16" style="6" customWidth="1"/>
    <col min="4605" max="4605" width="15" style="6" customWidth="1"/>
    <col min="4606" max="4606" width="11.42578125" style="6" customWidth="1"/>
    <col min="4607" max="4607" width="11.140625" style="6" customWidth="1"/>
    <col min="4608" max="4853" width="9.140625" style="6"/>
    <col min="4854" max="4854" width="5.28515625" style="6" customWidth="1"/>
    <col min="4855" max="4855" width="11.5703125" style="6" customWidth="1"/>
    <col min="4856" max="4856" width="27.140625" style="6" customWidth="1"/>
    <col min="4857" max="4857" width="14" style="6" customWidth="1"/>
    <col min="4858" max="4858" width="29.28515625" style="6" customWidth="1"/>
    <col min="4859" max="4859" width="22.28515625" style="6" customWidth="1"/>
    <col min="4860" max="4860" width="16" style="6" customWidth="1"/>
    <col min="4861" max="4861" width="15" style="6" customWidth="1"/>
    <col min="4862" max="4862" width="11.42578125" style="6" customWidth="1"/>
    <col min="4863" max="4863" width="11.140625" style="6" customWidth="1"/>
    <col min="4864" max="5109" width="9.140625" style="6"/>
    <col min="5110" max="5110" width="5.28515625" style="6" customWidth="1"/>
    <col min="5111" max="5111" width="11.5703125" style="6" customWidth="1"/>
    <col min="5112" max="5112" width="27.140625" style="6" customWidth="1"/>
    <col min="5113" max="5113" width="14" style="6" customWidth="1"/>
    <col min="5114" max="5114" width="29.28515625" style="6" customWidth="1"/>
    <col min="5115" max="5115" width="22.28515625" style="6" customWidth="1"/>
    <col min="5116" max="5116" width="16" style="6" customWidth="1"/>
    <col min="5117" max="5117" width="15" style="6" customWidth="1"/>
    <col min="5118" max="5118" width="11.42578125" style="6" customWidth="1"/>
    <col min="5119" max="5119" width="11.140625" style="6" customWidth="1"/>
    <col min="5120" max="5365" width="9.140625" style="6"/>
    <col min="5366" max="5366" width="5.28515625" style="6" customWidth="1"/>
    <col min="5367" max="5367" width="11.5703125" style="6" customWidth="1"/>
    <col min="5368" max="5368" width="27.140625" style="6" customWidth="1"/>
    <col min="5369" max="5369" width="14" style="6" customWidth="1"/>
    <col min="5370" max="5370" width="29.28515625" style="6" customWidth="1"/>
    <col min="5371" max="5371" width="22.28515625" style="6" customWidth="1"/>
    <col min="5372" max="5372" width="16" style="6" customWidth="1"/>
    <col min="5373" max="5373" width="15" style="6" customWidth="1"/>
    <col min="5374" max="5374" width="11.42578125" style="6" customWidth="1"/>
    <col min="5375" max="5375" width="11.140625" style="6" customWidth="1"/>
    <col min="5376" max="5621" width="9.140625" style="6"/>
    <col min="5622" max="5622" width="5.28515625" style="6" customWidth="1"/>
    <col min="5623" max="5623" width="11.5703125" style="6" customWidth="1"/>
    <col min="5624" max="5624" width="27.140625" style="6" customWidth="1"/>
    <col min="5625" max="5625" width="14" style="6" customWidth="1"/>
    <col min="5626" max="5626" width="29.28515625" style="6" customWidth="1"/>
    <col min="5627" max="5627" width="22.28515625" style="6" customWidth="1"/>
    <col min="5628" max="5628" width="16" style="6" customWidth="1"/>
    <col min="5629" max="5629" width="15" style="6" customWidth="1"/>
    <col min="5630" max="5630" width="11.42578125" style="6" customWidth="1"/>
    <col min="5631" max="5631" width="11.140625" style="6" customWidth="1"/>
    <col min="5632" max="5877" width="9.140625" style="6"/>
    <col min="5878" max="5878" width="5.28515625" style="6" customWidth="1"/>
    <col min="5879" max="5879" width="11.5703125" style="6" customWidth="1"/>
    <col min="5880" max="5880" width="27.140625" style="6" customWidth="1"/>
    <col min="5881" max="5881" width="14" style="6" customWidth="1"/>
    <col min="5882" max="5882" width="29.28515625" style="6" customWidth="1"/>
    <col min="5883" max="5883" width="22.28515625" style="6" customWidth="1"/>
    <col min="5884" max="5884" width="16" style="6" customWidth="1"/>
    <col min="5885" max="5885" width="15" style="6" customWidth="1"/>
    <col min="5886" max="5886" width="11.42578125" style="6" customWidth="1"/>
    <col min="5887" max="5887" width="11.140625" style="6" customWidth="1"/>
    <col min="5888" max="6133" width="9.140625" style="6"/>
    <col min="6134" max="6134" width="5.28515625" style="6" customWidth="1"/>
    <col min="6135" max="6135" width="11.5703125" style="6" customWidth="1"/>
    <col min="6136" max="6136" width="27.140625" style="6" customWidth="1"/>
    <col min="6137" max="6137" width="14" style="6" customWidth="1"/>
    <col min="6138" max="6138" width="29.28515625" style="6" customWidth="1"/>
    <col min="6139" max="6139" width="22.28515625" style="6" customWidth="1"/>
    <col min="6140" max="6140" width="16" style="6" customWidth="1"/>
    <col min="6141" max="6141" width="15" style="6" customWidth="1"/>
    <col min="6142" max="6142" width="11.42578125" style="6" customWidth="1"/>
    <col min="6143" max="6143" width="11.140625" style="6" customWidth="1"/>
    <col min="6144" max="6389" width="9.140625" style="6"/>
    <col min="6390" max="6390" width="5.28515625" style="6" customWidth="1"/>
    <col min="6391" max="6391" width="11.5703125" style="6" customWidth="1"/>
    <col min="6392" max="6392" width="27.140625" style="6" customWidth="1"/>
    <col min="6393" max="6393" width="14" style="6" customWidth="1"/>
    <col min="6394" max="6394" width="29.28515625" style="6" customWidth="1"/>
    <col min="6395" max="6395" width="22.28515625" style="6" customWidth="1"/>
    <col min="6396" max="6396" width="16" style="6" customWidth="1"/>
    <col min="6397" max="6397" width="15" style="6" customWidth="1"/>
    <col min="6398" max="6398" width="11.42578125" style="6" customWidth="1"/>
    <col min="6399" max="6399" width="11.140625" style="6" customWidth="1"/>
    <col min="6400" max="6645" width="9.140625" style="6"/>
    <col min="6646" max="6646" width="5.28515625" style="6" customWidth="1"/>
    <col min="6647" max="6647" width="11.5703125" style="6" customWidth="1"/>
    <col min="6648" max="6648" width="27.140625" style="6" customWidth="1"/>
    <col min="6649" max="6649" width="14" style="6" customWidth="1"/>
    <col min="6650" max="6650" width="29.28515625" style="6" customWidth="1"/>
    <col min="6651" max="6651" width="22.28515625" style="6" customWidth="1"/>
    <col min="6652" max="6652" width="16" style="6" customWidth="1"/>
    <col min="6653" max="6653" width="15" style="6" customWidth="1"/>
    <col min="6654" max="6654" width="11.42578125" style="6" customWidth="1"/>
    <col min="6655" max="6655" width="11.140625" style="6" customWidth="1"/>
    <col min="6656" max="6901" width="9.140625" style="6"/>
    <col min="6902" max="6902" width="5.28515625" style="6" customWidth="1"/>
    <col min="6903" max="6903" width="11.5703125" style="6" customWidth="1"/>
    <col min="6904" max="6904" width="27.140625" style="6" customWidth="1"/>
    <col min="6905" max="6905" width="14" style="6" customWidth="1"/>
    <col min="6906" max="6906" width="29.28515625" style="6" customWidth="1"/>
    <col min="6907" max="6907" width="22.28515625" style="6" customWidth="1"/>
    <col min="6908" max="6908" width="16" style="6" customWidth="1"/>
    <col min="6909" max="6909" width="15" style="6" customWidth="1"/>
    <col min="6910" max="6910" width="11.42578125" style="6" customWidth="1"/>
    <col min="6911" max="6911" width="11.140625" style="6" customWidth="1"/>
    <col min="6912" max="7157" width="9.140625" style="6"/>
    <col min="7158" max="7158" width="5.28515625" style="6" customWidth="1"/>
    <col min="7159" max="7159" width="11.5703125" style="6" customWidth="1"/>
    <col min="7160" max="7160" width="27.140625" style="6" customWidth="1"/>
    <col min="7161" max="7161" width="14" style="6" customWidth="1"/>
    <col min="7162" max="7162" width="29.28515625" style="6" customWidth="1"/>
    <col min="7163" max="7163" width="22.28515625" style="6" customWidth="1"/>
    <col min="7164" max="7164" width="16" style="6" customWidth="1"/>
    <col min="7165" max="7165" width="15" style="6" customWidth="1"/>
    <col min="7166" max="7166" width="11.42578125" style="6" customWidth="1"/>
    <col min="7167" max="7167" width="11.140625" style="6" customWidth="1"/>
    <col min="7168" max="7413" width="9.140625" style="6"/>
    <col min="7414" max="7414" width="5.28515625" style="6" customWidth="1"/>
    <col min="7415" max="7415" width="11.5703125" style="6" customWidth="1"/>
    <col min="7416" max="7416" width="27.140625" style="6" customWidth="1"/>
    <col min="7417" max="7417" width="14" style="6" customWidth="1"/>
    <col min="7418" max="7418" width="29.28515625" style="6" customWidth="1"/>
    <col min="7419" max="7419" width="22.28515625" style="6" customWidth="1"/>
    <col min="7420" max="7420" width="16" style="6" customWidth="1"/>
    <col min="7421" max="7421" width="15" style="6" customWidth="1"/>
    <col min="7422" max="7422" width="11.42578125" style="6" customWidth="1"/>
    <col min="7423" max="7423" width="11.140625" style="6" customWidth="1"/>
    <col min="7424" max="7669" width="9.140625" style="6"/>
    <col min="7670" max="7670" width="5.28515625" style="6" customWidth="1"/>
    <col min="7671" max="7671" width="11.5703125" style="6" customWidth="1"/>
    <col min="7672" max="7672" width="27.140625" style="6" customWidth="1"/>
    <col min="7673" max="7673" width="14" style="6" customWidth="1"/>
    <col min="7674" max="7674" width="29.28515625" style="6" customWidth="1"/>
    <col min="7675" max="7675" width="22.28515625" style="6" customWidth="1"/>
    <col min="7676" max="7676" width="16" style="6" customWidth="1"/>
    <col min="7677" max="7677" width="15" style="6" customWidth="1"/>
    <col min="7678" max="7678" width="11.42578125" style="6" customWidth="1"/>
    <col min="7679" max="7679" width="11.140625" style="6" customWidth="1"/>
    <col min="7680" max="7925" width="9.140625" style="6"/>
    <col min="7926" max="7926" width="5.28515625" style="6" customWidth="1"/>
    <col min="7927" max="7927" width="11.5703125" style="6" customWidth="1"/>
    <col min="7928" max="7928" width="27.140625" style="6" customWidth="1"/>
    <col min="7929" max="7929" width="14" style="6" customWidth="1"/>
    <col min="7930" max="7930" width="29.28515625" style="6" customWidth="1"/>
    <col min="7931" max="7931" width="22.28515625" style="6" customWidth="1"/>
    <col min="7932" max="7932" width="16" style="6" customWidth="1"/>
    <col min="7933" max="7933" width="15" style="6" customWidth="1"/>
    <col min="7934" max="7934" width="11.42578125" style="6" customWidth="1"/>
    <col min="7935" max="7935" width="11.140625" style="6" customWidth="1"/>
    <col min="7936" max="8181" width="9.140625" style="6"/>
    <col min="8182" max="8182" width="5.28515625" style="6" customWidth="1"/>
    <col min="8183" max="8183" width="11.5703125" style="6" customWidth="1"/>
    <col min="8184" max="8184" width="27.140625" style="6" customWidth="1"/>
    <col min="8185" max="8185" width="14" style="6" customWidth="1"/>
    <col min="8186" max="8186" width="29.28515625" style="6" customWidth="1"/>
    <col min="8187" max="8187" width="22.28515625" style="6" customWidth="1"/>
    <col min="8188" max="8188" width="16" style="6" customWidth="1"/>
    <col min="8189" max="8189" width="15" style="6" customWidth="1"/>
    <col min="8190" max="8190" width="11.42578125" style="6" customWidth="1"/>
    <col min="8191" max="8191" width="11.140625" style="6" customWidth="1"/>
    <col min="8192" max="8437" width="9.140625" style="6"/>
    <col min="8438" max="8438" width="5.28515625" style="6" customWidth="1"/>
    <col min="8439" max="8439" width="11.5703125" style="6" customWidth="1"/>
    <col min="8440" max="8440" width="27.140625" style="6" customWidth="1"/>
    <col min="8441" max="8441" width="14" style="6" customWidth="1"/>
    <col min="8442" max="8442" width="29.28515625" style="6" customWidth="1"/>
    <col min="8443" max="8443" width="22.28515625" style="6" customWidth="1"/>
    <col min="8444" max="8444" width="16" style="6" customWidth="1"/>
    <col min="8445" max="8445" width="15" style="6" customWidth="1"/>
    <col min="8446" max="8446" width="11.42578125" style="6" customWidth="1"/>
    <col min="8447" max="8447" width="11.140625" style="6" customWidth="1"/>
    <col min="8448" max="8693" width="9.140625" style="6"/>
    <col min="8694" max="8694" width="5.28515625" style="6" customWidth="1"/>
    <col min="8695" max="8695" width="11.5703125" style="6" customWidth="1"/>
    <col min="8696" max="8696" width="27.140625" style="6" customWidth="1"/>
    <col min="8697" max="8697" width="14" style="6" customWidth="1"/>
    <col min="8698" max="8698" width="29.28515625" style="6" customWidth="1"/>
    <col min="8699" max="8699" width="22.28515625" style="6" customWidth="1"/>
    <col min="8700" max="8700" width="16" style="6" customWidth="1"/>
    <col min="8701" max="8701" width="15" style="6" customWidth="1"/>
    <col min="8702" max="8702" width="11.42578125" style="6" customWidth="1"/>
    <col min="8703" max="8703" width="11.140625" style="6" customWidth="1"/>
    <col min="8704" max="8949" width="9.140625" style="6"/>
    <col min="8950" max="8950" width="5.28515625" style="6" customWidth="1"/>
    <col min="8951" max="8951" width="11.5703125" style="6" customWidth="1"/>
    <col min="8952" max="8952" width="27.140625" style="6" customWidth="1"/>
    <col min="8953" max="8953" width="14" style="6" customWidth="1"/>
    <col min="8954" max="8954" width="29.28515625" style="6" customWidth="1"/>
    <col min="8955" max="8955" width="22.28515625" style="6" customWidth="1"/>
    <col min="8956" max="8956" width="16" style="6" customWidth="1"/>
    <col min="8957" max="8957" width="15" style="6" customWidth="1"/>
    <col min="8958" max="8958" width="11.42578125" style="6" customWidth="1"/>
    <col min="8959" max="8959" width="11.140625" style="6" customWidth="1"/>
    <col min="8960" max="9205" width="9.140625" style="6"/>
    <col min="9206" max="9206" width="5.28515625" style="6" customWidth="1"/>
    <col min="9207" max="9207" width="11.5703125" style="6" customWidth="1"/>
    <col min="9208" max="9208" width="27.140625" style="6" customWidth="1"/>
    <col min="9209" max="9209" width="14" style="6" customWidth="1"/>
    <col min="9210" max="9210" width="29.28515625" style="6" customWidth="1"/>
    <col min="9211" max="9211" width="22.28515625" style="6" customWidth="1"/>
    <col min="9212" max="9212" width="16" style="6" customWidth="1"/>
    <col min="9213" max="9213" width="15" style="6" customWidth="1"/>
    <col min="9214" max="9214" width="11.42578125" style="6" customWidth="1"/>
    <col min="9215" max="9215" width="11.140625" style="6" customWidth="1"/>
    <col min="9216" max="9461" width="9.140625" style="6"/>
    <col min="9462" max="9462" width="5.28515625" style="6" customWidth="1"/>
    <col min="9463" max="9463" width="11.5703125" style="6" customWidth="1"/>
    <col min="9464" max="9464" width="27.140625" style="6" customWidth="1"/>
    <col min="9465" max="9465" width="14" style="6" customWidth="1"/>
    <col min="9466" max="9466" width="29.28515625" style="6" customWidth="1"/>
    <col min="9467" max="9467" width="22.28515625" style="6" customWidth="1"/>
    <col min="9468" max="9468" width="16" style="6" customWidth="1"/>
    <col min="9469" max="9469" width="15" style="6" customWidth="1"/>
    <col min="9470" max="9470" width="11.42578125" style="6" customWidth="1"/>
    <col min="9471" max="9471" width="11.140625" style="6" customWidth="1"/>
    <col min="9472" max="9717" width="9.140625" style="6"/>
    <col min="9718" max="9718" width="5.28515625" style="6" customWidth="1"/>
    <col min="9719" max="9719" width="11.5703125" style="6" customWidth="1"/>
    <col min="9720" max="9720" width="27.140625" style="6" customWidth="1"/>
    <col min="9721" max="9721" width="14" style="6" customWidth="1"/>
    <col min="9722" max="9722" width="29.28515625" style="6" customWidth="1"/>
    <col min="9723" max="9723" width="22.28515625" style="6" customWidth="1"/>
    <col min="9724" max="9724" width="16" style="6" customWidth="1"/>
    <col min="9725" max="9725" width="15" style="6" customWidth="1"/>
    <col min="9726" max="9726" width="11.42578125" style="6" customWidth="1"/>
    <col min="9727" max="9727" width="11.140625" style="6" customWidth="1"/>
    <col min="9728" max="9973" width="9.140625" style="6"/>
    <col min="9974" max="9974" width="5.28515625" style="6" customWidth="1"/>
    <col min="9975" max="9975" width="11.5703125" style="6" customWidth="1"/>
    <col min="9976" max="9976" width="27.140625" style="6" customWidth="1"/>
    <col min="9977" max="9977" width="14" style="6" customWidth="1"/>
    <col min="9978" max="9978" width="29.28515625" style="6" customWidth="1"/>
    <col min="9979" max="9979" width="22.28515625" style="6" customWidth="1"/>
    <col min="9980" max="9980" width="16" style="6" customWidth="1"/>
    <col min="9981" max="9981" width="15" style="6" customWidth="1"/>
    <col min="9982" max="9982" width="11.42578125" style="6" customWidth="1"/>
    <col min="9983" max="9983" width="11.140625" style="6" customWidth="1"/>
    <col min="9984" max="10229" width="9.140625" style="6"/>
    <col min="10230" max="10230" width="5.28515625" style="6" customWidth="1"/>
    <col min="10231" max="10231" width="11.5703125" style="6" customWidth="1"/>
    <col min="10232" max="10232" width="27.140625" style="6" customWidth="1"/>
    <col min="10233" max="10233" width="14" style="6" customWidth="1"/>
    <col min="10234" max="10234" width="29.28515625" style="6" customWidth="1"/>
    <col min="10235" max="10235" width="22.28515625" style="6" customWidth="1"/>
    <col min="10236" max="10236" width="16" style="6" customWidth="1"/>
    <col min="10237" max="10237" width="15" style="6" customWidth="1"/>
    <col min="10238" max="10238" width="11.42578125" style="6" customWidth="1"/>
    <col min="10239" max="10239" width="11.140625" style="6" customWidth="1"/>
    <col min="10240" max="10485" width="9.140625" style="6"/>
    <col min="10486" max="10486" width="5.28515625" style="6" customWidth="1"/>
    <col min="10487" max="10487" width="11.5703125" style="6" customWidth="1"/>
    <col min="10488" max="10488" width="27.140625" style="6" customWidth="1"/>
    <col min="10489" max="10489" width="14" style="6" customWidth="1"/>
    <col min="10490" max="10490" width="29.28515625" style="6" customWidth="1"/>
    <col min="10491" max="10491" width="22.28515625" style="6" customWidth="1"/>
    <col min="10492" max="10492" width="16" style="6" customWidth="1"/>
    <col min="10493" max="10493" width="15" style="6" customWidth="1"/>
    <col min="10494" max="10494" width="11.42578125" style="6" customWidth="1"/>
    <col min="10495" max="10495" width="11.140625" style="6" customWidth="1"/>
    <col min="10496" max="10741" width="9.140625" style="6"/>
    <col min="10742" max="10742" width="5.28515625" style="6" customWidth="1"/>
    <col min="10743" max="10743" width="11.5703125" style="6" customWidth="1"/>
    <col min="10744" max="10744" width="27.140625" style="6" customWidth="1"/>
    <col min="10745" max="10745" width="14" style="6" customWidth="1"/>
    <col min="10746" max="10746" width="29.28515625" style="6" customWidth="1"/>
    <col min="10747" max="10747" width="22.28515625" style="6" customWidth="1"/>
    <col min="10748" max="10748" width="16" style="6" customWidth="1"/>
    <col min="10749" max="10749" width="15" style="6" customWidth="1"/>
    <col min="10750" max="10750" width="11.42578125" style="6" customWidth="1"/>
    <col min="10751" max="10751" width="11.140625" style="6" customWidth="1"/>
    <col min="10752" max="10997" width="9.140625" style="6"/>
    <col min="10998" max="10998" width="5.28515625" style="6" customWidth="1"/>
    <col min="10999" max="10999" width="11.5703125" style="6" customWidth="1"/>
    <col min="11000" max="11000" width="27.140625" style="6" customWidth="1"/>
    <col min="11001" max="11001" width="14" style="6" customWidth="1"/>
    <col min="11002" max="11002" width="29.28515625" style="6" customWidth="1"/>
    <col min="11003" max="11003" width="22.28515625" style="6" customWidth="1"/>
    <col min="11004" max="11004" width="16" style="6" customWidth="1"/>
    <col min="11005" max="11005" width="15" style="6" customWidth="1"/>
    <col min="11006" max="11006" width="11.42578125" style="6" customWidth="1"/>
    <col min="11007" max="11007" width="11.140625" style="6" customWidth="1"/>
    <col min="11008" max="11253" width="9.140625" style="6"/>
    <col min="11254" max="11254" width="5.28515625" style="6" customWidth="1"/>
    <col min="11255" max="11255" width="11.5703125" style="6" customWidth="1"/>
    <col min="11256" max="11256" width="27.140625" style="6" customWidth="1"/>
    <col min="11257" max="11257" width="14" style="6" customWidth="1"/>
    <col min="11258" max="11258" width="29.28515625" style="6" customWidth="1"/>
    <col min="11259" max="11259" width="22.28515625" style="6" customWidth="1"/>
    <col min="11260" max="11260" width="16" style="6" customWidth="1"/>
    <col min="11261" max="11261" width="15" style="6" customWidth="1"/>
    <col min="11262" max="11262" width="11.42578125" style="6" customWidth="1"/>
    <col min="11263" max="11263" width="11.140625" style="6" customWidth="1"/>
    <col min="11264" max="11509" width="9.140625" style="6"/>
    <col min="11510" max="11510" width="5.28515625" style="6" customWidth="1"/>
    <col min="11511" max="11511" width="11.5703125" style="6" customWidth="1"/>
    <col min="11512" max="11512" width="27.140625" style="6" customWidth="1"/>
    <col min="11513" max="11513" width="14" style="6" customWidth="1"/>
    <col min="11514" max="11514" width="29.28515625" style="6" customWidth="1"/>
    <col min="11515" max="11515" width="22.28515625" style="6" customWidth="1"/>
    <col min="11516" max="11516" width="16" style="6" customWidth="1"/>
    <col min="11517" max="11517" width="15" style="6" customWidth="1"/>
    <col min="11518" max="11518" width="11.42578125" style="6" customWidth="1"/>
    <col min="11519" max="11519" width="11.140625" style="6" customWidth="1"/>
    <col min="11520" max="11765" width="9.140625" style="6"/>
    <col min="11766" max="11766" width="5.28515625" style="6" customWidth="1"/>
    <col min="11767" max="11767" width="11.5703125" style="6" customWidth="1"/>
    <col min="11768" max="11768" width="27.140625" style="6" customWidth="1"/>
    <col min="11769" max="11769" width="14" style="6" customWidth="1"/>
    <col min="11770" max="11770" width="29.28515625" style="6" customWidth="1"/>
    <col min="11771" max="11771" width="22.28515625" style="6" customWidth="1"/>
    <col min="11772" max="11772" width="16" style="6" customWidth="1"/>
    <col min="11773" max="11773" width="15" style="6" customWidth="1"/>
    <col min="11774" max="11774" width="11.42578125" style="6" customWidth="1"/>
    <col min="11775" max="11775" width="11.140625" style="6" customWidth="1"/>
    <col min="11776" max="12021" width="9.140625" style="6"/>
    <col min="12022" max="12022" width="5.28515625" style="6" customWidth="1"/>
    <col min="12023" max="12023" width="11.5703125" style="6" customWidth="1"/>
    <col min="12024" max="12024" width="27.140625" style="6" customWidth="1"/>
    <col min="12025" max="12025" width="14" style="6" customWidth="1"/>
    <col min="12026" max="12026" width="29.28515625" style="6" customWidth="1"/>
    <col min="12027" max="12027" width="22.28515625" style="6" customWidth="1"/>
    <col min="12028" max="12028" width="16" style="6" customWidth="1"/>
    <col min="12029" max="12029" width="15" style="6" customWidth="1"/>
    <col min="12030" max="12030" width="11.42578125" style="6" customWidth="1"/>
    <col min="12031" max="12031" width="11.140625" style="6" customWidth="1"/>
    <col min="12032" max="12277" width="9.140625" style="6"/>
    <col min="12278" max="12278" width="5.28515625" style="6" customWidth="1"/>
    <col min="12279" max="12279" width="11.5703125" style="6" customWidth="1"/>
    <col min="12280" max="12280" width="27.140625" style="6" customWidth="1"/>
    <col min="12281" max="12281" width="14" style="6" customWidth="1"/>
    <col min="12282" max="12282" width="29.28515625" style="6" customWidth="1"/>
    <col min="12283" max="12283" width="22.28515625" style="6" customWidth="1"/>
    <col min="12284" max="12284" width="16" style="6" customWidth="1"/>
    <col min="12285" max="12285" width="15" style="6" customWidth="1"/>
    <col min="12286" max="12286" width="11.42578125" style="6" customWidth="1"/>
    <col min="12287" max="12287" width="11.140625" style="6" customWidth="1"/>
    <col min="12288" max="12533" width="9.140625" style="6"/>
    <col min="12534" max="12534" width="5.28515625" style="6" customWidth="1"/>
    <col min="12535" max="12535" width="11.5703125" style="6" customWidth="1"/>
    <col min="12536" max="12536" width="27.140625" style="6" customWidth="1"/>
    <col min="12537" max="12537" width="14" style="6" customWidth="1"/>
    <col min="12538" max="12538" width="29.28515625" style="6" customWidth="1"/>
    <col min="12539" max="12539" width="22.28515625" style="6" customWidth="1"/>
    <col min="12540" max="12540" width="16" style="6" customWidth="1"/>
    <col min="12541" max="12541" width="15" style="6" customWidth="1"/>
    <col min="12542" max="12542" width="11.42578125" style="6" customWidth="1"/>
    <col min="12543" max="12543" width="11.140625" style="6" customWidth="1"/>
    <col min="12544" max="12789" width="9.140625" style="6"/>
    <col min="12790" max="12790" width="5.28515625" style="6" customWidth="1"/>
    <col min="12791" max="12791" width="11.5703125" style="6" customWidth="1"/>
    <col min="12792" max="12792" width="27.140625" style="6" customWidth="1"/>
    <col min="12793" max="12793" width="14" style="6" customWidth="1"/>
    <col min="12794" max="12794" width="29.28515625" style="6" customWidth="1"/>
    <col min="12795" max="12795" width="22.28515625" style="6" customWidth="1"/>
    <col min="12796" max="12796" width="16" style="6" customWidth="1"/>
    <col min="12797" max="12797" width="15" style="6" customWidth="1"/>
    <col min="12798" max="12798" width="11.42578125" style="6" customWidth="1"/>
    <col min="12799" max="12799" width="11.140625" style="6" customWidth="1"/>
    <col min="12800" max="13045" width="9.140625" style="6"/>
    <col min="13046" max="13046" width="5.28515625" style="6" customWidth="1"/>
    <col min="13047" max="13047" width="11.5703125" style="6" customWidth="1"/>
    <col min="13048" max="13048" width="27.140625" style="6" customWidth="1"/>
    <col min="13049" max="13049" width="14" style="6" customWidth="1"/>
    <col min="13050" max="13050" width="29.28515625" style="6" customWidth="1"/>
    <col min="13051" max="13051" width="22.28515625" style="6" customWidth="1"/>
    <col min="13052" max="13052" width="16" style="6" customWidth="1"/>
    <col min="13053" max="13053" width="15" style="6" customWidth="1"/>
    <col min="13054" max="13054" width="11.42578125" style="6" customWidth="1"/>
    <col min="13055" max="13055" width="11.140625" style="6" customWidth="1"/>
    <col min="13056" max="13301" width="9.140625" style="6"/>
    <col min="13302" max="13302" width="5.28515625" style="6" customWidth="1"/>
    <col min="13303" max="13303" width="11.5703125" style="6" customWidth="1"/>
    <col min="13304" max="13304" width="27.140625" style="6" customWidth="1"/>
    <col min="13305" max="13305" width="14" style="6" customWidth="1"/>
    <col min="13306" max="13306" width="29.28515625" style="6" customWidth="1"/>
    <col min="13307" max="13307" width="22.28515625" style="6" customWidth="1"/>
    <col min="13308" max="13308" width="16" style="6" customWidth="1"/>
    <col min="13309" max="13309" width="15" style="6" customWidth="1"/>
    <col min="13310" max="13310" width="11.42578125" style="6" customWidth="1"/>
    <col min="13311" max="13311" width="11.140625" style="6" customWidth="1"/>
    <col min="13312" max="13557" width="9.140625" style="6"/>
    <col min="13558" max="13558" width="5.28515625" style="6" customWidth="1"/>
    <col min="13559" max="13559" width="11.5703125" style="6" customWidth="1"/>
    <col min="13560" max="13560" width="27.140625" style="6" customWidth="1"/>
    <col min="13561" max="13561" width="14" style="6" customWidth="1"/>
    <col min="13562" max="13562" width="29.28515625" style="6" customWidth="1"/>
    <col min="13563" max="13563" width="22.28515625" style="6" customWidth="1"/>
    <col min="13564" max="13564" width="16" style="6" customWidth="1"/>
    <col min="13565" max="13565" width="15" style="6" customWidth="1"/>
    <col min="13566" max="13566" width="11.42578125" style="6" customWidth="1"/>
    <col min="13567" max="13567" width="11.140625" style="6" customWidth="1"/>
    <col min="13568" max="13813" width="9.140625" style="6"/>
    <col min="13814" max="13814" width="5.28515625" style="6" customWidth="1"/>
    <col min="13815" max="13815" width="11.5703125" style="6" customWidth="1"/>
    <col min="13816" max="13816" width="27.140625" style="6" customWidth="1"/>
    <col min="13817" max="13817" width="14" style="6" customWidth="1"/>
    <col min="13818" max="13818" width="29.28515625" style="6" customWidth="1"/>
    <col min="13819" max="13819" width="22.28515625" style="6" customWidth="1"/>
    <col min="13820" max="13820" width="16" style="6" customWidth="1"/>
    <col min="13821" max="13821" width="15" style="6" customWidth="1"/>
    <col min="13822" max="13822" width="11.42578125" style="6" customWidth="1"/>
    <col min="13823" max="13823" width="11.140625" style="6" customWidth="1"/>
    <col min="13824" max="14069" width="9.140625" style="6"/>
    <col min="14070" max="14070" width="5.28515625" style="6" customWidth="1"/>
    <col min="14071" max="14071" width="11.5703125" style="6" customWidth="1"/>
    <col min="14072" max="14072" width="27.140625" style="6" customWidth="1"/>
    <col min="14073" max="14073" width="14" style="6" customWidth="1"/>
    <col min="14074" max="14074" width="29.28515625" style="6" customWidth="1"/>
    <col min="14075" max="14075" width="22.28515625" style="6" customWidth="1"/>
    <col min="14076" max="14076" width="16" style="6" customWidth="1"/>
    <col min="14077" max="14077" width="15" style="6" customWidth="1"/>
    <col min="14078" max="14078" width="11.42578125" style="6" customWidth="1"/>
    <col min="14079" max="14079" width="11.140625" style="6" customWidth="1"/>
    <col min="14080" max="14325" width="9.140625" style="6"/>
    <col min="14326" max="14326" width="5.28515625" style="6" customWidth="1"/>
    <col min="14327" max="14327" width="11.5703125" style="6" customWidth="1"/>
    <col min="14328" max="14328" width="27.140625" style="6" customWidth="1"/>
    <col min="14329" max="14329" width="14" style="6" customWidth="1"/>
    <col min="14330" max="14330" width="29.28515625" style="6" customWidth="1"/>
    <col min="14331" max="14331" width="22.28515625" style="6" customWidth="1"/>
    <col min="14332" max="14332" width="16" style="6" customWidth="1"/>
    <col min="14333" max="14333" width="15" style="6" customWidth="1"/>
    <col min="14334" max="14334" width="11.42578125" style="6" customWidth="1"/>
    <col min="14335" max="14335" width="11.140625" style="6" customWidth="1"/>
    <col min="14336" max="14581" width="9.140625" style="6"/>
    <col min="14582" max="14582" width="5.28515625" style="6" customWidth="1"/>
    <col min="14583" max="14583" width="11.5703125" style="6" customWidth="1"/>
    <col min="14584" max="14584" width="27.140625" style="6" customWidth="1"/>
    <col min="14585" max="14585" width="14" style="6" customWidth="1"/>
    <col min="14586" max="14586" width="29.28515625" style="6" customWidth="1"/>
    <col min="14587" max="14587" width="22.28515625" style="6" customWidth="1"/>
    <col min="14588" max="14588" width="16" style="6" customWidth="1"/>
    <col min="14589" max="14589" width="15" style="6" customWidth="1"/>
    <col min="14590" max="14590" width="11.42578125" style="6" customWidth="1"/>
    <col min="14591" max="14591" width="11.140625" style="6" customWidth="1"/>
    <col min="14592" max="14837" width="9.140625" style="6"/>
    <col min="14838" max="14838" width="5.28515625" style="6" customWidth="1"/>
    <col min="14839" max="14839" width="11.5703125" style="6" customWidth="1"/>
    <col min="14840" max="14840" width="27.140625" style="6" customWidth="1"/>
    <col min="14841" max="14841" width="14" style="6" customWidth="1"/>
    <col min="14842" max="14842" width="29.28515625" style="6" customWidth="1"/>
    <col min="14843" max="14843" width="22.28515625" style="6" customWidth="1"/>
    <col min="14844" max="14844" width="16" style="6" customWidth="1"/>
    <col min="14845" max="14845" width="15" style="6" customWidth="1"/>
    <col min="14846" max="14846" width="11.42578125" style="6" customWidth="1"/>
    <col min="14847" max="14847" width="11.140625" style="6" customWidth="1"/>
    <col min="14848" max="15093" width="9.140625" style="6"/>
    <col min="15094" max="15094" width="5.28515625" style="6" customWidth="1"/>
    <col min="15095" max="15095" width="11.5703125" style="6" customWidth="1"/>
    <col min="15096" max="15096" width="27.140625" style="6" customWidth="1"/>
    <col min="15097" max="15097" width="14" style="6" customWidth="1"/>
    <col min="15098" max="15098" width="29.28515625" style="6" customWidth="1"/>
    <col min="15099" max="15099" width="22.28515625" style="6" customWidth="1"/>
    <col min="15100" max="15100" width="16" style="6" customWidth="1"/>
    <col min="15101" max="15101" width="15" style="6" customWidth="1"/>
    <col min="15102" max="15102" width="11.42578125" style="6" customWidth="1"/>
    <col min="15103" max="15103" width="11.140625" style="6" customWidth="1"/>
    <col min="15104" max="15349" width="9.140625" style="6"/>
    <col min="15350" max="15350" width="5.28515625" style="6" customWidth="1"/>
    <col min="15351" max="15351" width="11.5703125" style="6" customWidth="1"/>
    <col min="15352" max="15352" width="27.140625" style="6" customWidth="1"/>
    <col min="15353" max="15353" width="14" style="6" customWidth="1"/>
    <col min="15354" max="15354" width="29.28515625" style="6" customWidth="1"/>
    <col min="15355" max="15355" width="22.28515625" style="6" customWidth="1"/>
    <col min="15356" max="15356" width="16" style="6" customWidth="1"/>
    <col min="15357" max="15357" width="15" style="6" customWidth="1"/>
    <col min="15358" max="15358" width="11.42578125" style="6" customWidth="1"/>
    <col min="15359" max="15359" width="11.140625" style="6" customWidth="1"/>
    <col min="15360" max="15605" width="9.140625" style="6"/>
    <col min="15606" max="15606" width="5.28515625" style="6" customWidth="1"/>
    <col min="15607" max="15607" width="11.5703125" style="6" customWidth="1"/>
    <col min="15608" max="15608" width="27.140625" style="6" customWidth="1"/>
    <col min="15609" max="15609" width="14" style="6" customWidth="1"/>
    <col min="15610" max="15610" width="29.28515625" style="6" customWidth="1"/>
    <col min="15611" max="15611" width="22.28515625" style="6" customWidth="1"/>
    <col min="15612" max="15612" width="16" style="6" customWidth="1"/>
    <col min="15613" max="15613" width="15" style="6" customWidth="1"/>
    <col min="15614" max="15614" width="11.42578125" style="6" customWidth="1"/>
    <col min="15615" max="15615" width="11.140625" style="6" customWidth="1"/>
    <col min="15616" max="15861" width="9.140625" style="6"/>
    <col min="15862" max="15862" width="5.28515625" style="6" customWidth="1"/>
    <col min="15863" max="15863" width="11.5703125" style="6" customWidth="1"/>
    <col min="15864" max="15864" width="27.140625" style="6" customWidth="1"/>
    <col min="15865" max="15865" width="14" style="6" customWidth="1"/>
    <col min="15866" max="15866" width="29.28515625" style="6" customWidth="1"/>
    <col min="15867" max="15867" width="22.28515625" style="6" customWidth="1"/>
    <col min="15868" max="15868" width="16" style="6" customWidth="1"/>
    <col min="15869" max="15869" width="15" style="6" customWidth="1"/>
    <col min="15870" max="15870" width="11.42578125" style="6" customWidth="1"/>
    <col min="15871" max="15871" width="11.140625" style="6" customWidth="1"/>
    <col min="15872" max="16117" width="9.140625" style="6"/>
    <col min="16118" max="16118" width="5.28515625" style="6" customWidth="1"/>
    <col min="16119" max="16119" width="11.5703125" style="6" customWidth="1"/>
    <col min="16120" max="16120" width="27.140625" style="6" customWidth="1"/>
    <col min="16121" max="16121" width="14" style="6" customWidth="1"/>
    <col min="16122" max="16122" width="29.28515625" style="6" customWidth="1"/>
    <col min="16123" max="16123" width="22.28515625" style="6" customWidth="1"/>
    <col min="16124" max="16124" width="16" style="6" customWidth="1"/>
    <col min="16125" max="16125" width="15" style="6" customWidth="1"/>
    <col min="16126" max="16126" width="11.42578125" style="6" customWidth="1"/>
    <col min="16127" max="16127" width="11.140625" style="6" customWidth="1"/>
    <col min="16128" max="16384" width="9.140625" style="6"/>
  </cols>
  <sheetData>
    <row r="1" spans="2:9" ht="27.75" customHeight="1" x14ac:dyDescent="0.25">
      <c r="I1" s="1"/>
    </row>
    <row r="2" spans="2:9" ht="17.25" customHeight="1" x14ac:dyDescent="0.25">
      <c r="B2" s="35" t="s">
        <v>190</v>
      </c>
      <c r="C2" s="35"/>
      <c r="D2" s="35"/>
      <c r="E2" s="35"/>
      <c r="F2" s="35"/>
      <c r="G2" s="35"/>
      <c r="H2" s="35"/>
      <c r="I2" s="35"/>
    </row>
    <row r="3" spans="2:9" ht="17.25" customHeight="1" x14ac:dyDescent="0.25">
      <c r="B3" s="7"/>
      <c r="C3" s="7"/>
      <c r="D3" s="7"/>
      <c r="E3" s="7"/>
      <c r="F3" s="7"/>
      <c r="G3" s="7"/>
      <c r="H3" s="7"/>
      <c r="I3" s="7"/>
    </row>
    <row r="4" spans="2:9" x14ac:dyDescent="0.25">
      <c r="C4" s="35" t="s">
        <v>189</v>
      </c>
      <c r="D4" s="35"/>
      <c r="E4" s="35"/>
      <c r="F4" s="35"/>
      <c r="G4" s="35"/>
      <c r="H4" s="35"/>
      <c r="I4" s="35"/>
    </row>
    <row r="5" spans="2:9" s="4" customFormat="1" x14ac:dyDescent="0.25">
      <c r="B5" s="2"/>
      <c r="C5" s="3"/>
      <c r="D5" s="3"/>
      <c r="E5" s="3"/>
    </row>
    <row r="6" spans="2:9" ht="29.25" customHeight="1" x14ac:dyDescent="0.25">
      <c r="B6" s="36" t="s">
        <v>1</v>
      </c>
      <c r="C6" s="36" t="s">
        <v>2</v>
      </c>
      <c r="D6" s="8" t="s">
        <v>3</v>
      </c>
      <c r="E6" s="36" t="s">
        <v>4</v>
      </c>
      <c r="F6" s="36" t="s">
        <v>5</v>
      </c>
      <c r="G6" s="36" t="s">
        <v>6</v>
      </c>
      <c r="H6" s="37" t="s">
        <v>7</v>
      </c>
      <c r="I6" s="36" t="s">
        <v>191</v>
      </c>
    </row>
    <row r="7" spans="2:9" ht="43.5" customHeight="1" x14ac:dyDescent="0.25">
      <c r="B7" s="36"/>
      <c r="C7" s="36"/>
      <c r="D7" s="8" t="s">
        <v>9</v>
      </c>
      <c r="E7" s="36"/>
      <c r="F7" s="36"/>
      <c r="G7" s="36"/>
      <c r="H7" s="38"/>
      <c r="I7" s="36"/>
    </row>
    <row r="8" spans="2:9" ht="36.75" customHeight="1" x14ac:dyDescent="0.25">
      <c r="B8" s="28"/>
      <c r="C8" s="29"/>
      <c r="D8" s="29"/>
      <c r="E8" s="30" t="s">
        <v>8</v>
      </c>
      <c r="F8" s="31"/>
      <c r="G8" s="9">
        <f>SUM(G10:G150)</f>
        <v>643665.48919461994</v>
      </c>
      <c r="H8" s="9">
        <f>SUM(H10:H150)</f>
        <v>22972</v>
      </c>
      <c r="I8" s="9">
        <f>SUM(I10:I150)</f>
        <v>620693.48919461994</v>
      </c>
    </row>
    <row r="9" spans="2:9" ht="28.5" customHeight="1" x14ac:dyDescent="0.25">
      <c r="B9" s="10"/>
      <c r="C9" s="11"/>
      <c r="D9" s="32" t="s">
        <v>148</v>
      </c>
      <c r="E9" s="33"/>
      <c r="F9" s="11"/>
      <c r="G9" s="11"/>
      <c r="H9" s="11"/>
      <c r="I9" s="11"/>
    </row>
    <row r="10" spans="2:9" ht="45" x14ac:dyDescent="0.25">
      <c r="B10" s="10">
        <v>1</v>
      </c>
      <c r="C10" s="11" t="s">
        <v>131</v>
      </c>
      <c r="D10" s="12" t="s">
        <v>132</v>
      </c>
      <c r="E10" s="12" t="s">
        <v>0</v>
      </c>
      <c r="F10" s="12" t="s">
        <v>133</v>
      </c>
      <c r="G10" s="13">
        <v>57.619932890000001</v>
      </c>
      <c r="H10" s="11">
        <v>0</v>
      </c>
      <c r="I10" s="14">
        <f>G10-H10</f>
        <v>57.619932890000001</v>
      </c>
    </row>
    <row r="11" spans="2:9" ht="45" x14ac:dyDescent="0.25">
      <c r="B11" s="10">
        <v>2</v>
      </c>
      <c r="C11" s="11" t="s">
        <v>131</v>
      </c>
      <c r="D11" s="12" t="s">
        <v>132</v>
      </c>
      <c r="E11" s="12" t="s">
        <v>0</v>
      </c>
      <c r="F11" s="12" t="s">
        <v>134</v>
      </c>
      <c r="G11" s="13">
        <v>57.619932890000001</v>
      </c>
      <c r="H11" s="11">
        <v>0</v>
      </c>
      <c r="I11" s="14">
        <f t="shared" ref="I11:I25" si="0">G11-H11</f>
        <v>57.619932890000001</v>
      </c>
    </row>
    <row r="12" spans="2:9" ht="45" x14ac:dyDescent="0.25">
      <c r="B12" s="10">
        <v>3</v>
      </c>
      <c r="C12" s="11" t="s">
        <v>131</v>
      </c>
      <c r="D12" s="12" t="s">
        <v>132</v>
      </c>
      <c r="E12" s="12" t="s">
        <v>0</v>
      </c>
      <c r="F12" s="12" t="s">
        <v>135</v>
      </c>
      <c r="G12" s="13">
        <v>28.80996644</v>
      </c>
      <c r="H12" s="11">
        <v>0</v>
      </c>
      <c r="I12" s="14">
        <f t="shared" si="0"/>
        <v>28.80996644</v>
      </c>
    </row>
    <row r="13" spans="2:9" ht="45" x14ac:dyDescent="0.25">
      <c r="B13" s="10">
        <v>4</v>
      </c>
      <c r="C13" s="11" t="s">
        <v>131</v>
      </c>
      <c r="D13" s="12" t="s">
        <v>132</v>
      </c>
      <c r="E13" s="12" t="s">
        <v>0</v>
      </c>
      <c r="F13" s="12" t="s">
        <v>136</v>
      </c>
      <c r="G13" s="13">
        <v>28.80996644</v>
      </c>
      <c r="H13" s="11">
        <v>0</v>
      </c>
      <c r="I13" s="14">
        <f t="shared" si="0"/>
        <v>28.80996644</v>
      </c>
    </row>
    <row r="14" spans="2:9" ht="45" x14ac:dyDescent="0.25">
      <c r="B14" s="10">
        <v>5</v>
      </c>
      <c r="C14" s="11" t="s">
        <v>137</v>
      </c>
      <c r="D14" s="12" t="s">
        <v>132</v>
      </c>
      <c r="E14" s="12" t="s">
        <v>0</v>
      </c>
      <c r="F14" s="12" t="s">
        <v>138</v>
      </c>
      <c r="G14" s="13">
        <v>28.80996644</v>
      </c>
      <c r="H14" s="11">
        <v>0</v>
      </c>
      <c r="I14" s="14">
        <f t="shared" si="0"/>
        <v>28.80996644</v>
      </c>
    </row>
    <row r="15" spans="2:9" ht="45" x14ac:dyDescent="0.25">
      <c r="B15" s="10">
        <v>6</v>
      </c>
      <c r="C15" s="11" t="s">
        <v>139</v>
      </c>
      <c r="D15" s="12" t="s">
        <v>132</v>
      </c>
      <c r="E15" s="12" t="s">
        <v>0</v>
      </c>
      <c r="F15" s="12" t="s">
        <v>140</v>
      </c>
      <c r="G15" s="13">
        <v>57.62</v>
      </c>
      <c r="H15" s="11">
        <v>0</v>
      </c>
      <c r="I15" s="14">
        <f t="shared" si="0"/>
        <v>57.62</v>
      </c>
    </row>
    <row r="16" spans="2:9" ht="45" x14ac:dyDescent="0.25">
      <c r="B16" s="10">
        <v>7</v>
      </c>
      <c r="C16" s="11" t="s">
        <v>10</v>
      </c>
      <c r="D16" s="12" t="s">
        <v>132</v>
      </c>
      <c r="E16" s="12" t="s">
        <v>0</v>
      </c>
      <c r="F16" s="12" t="s">
        <v>11</v>
      </c>
      <c r="G16" s="13">
        <v>57.619932890000001</v>
      </c>
      <c r="H16" s="11">
        <v>0</v>
      </c>
      <c r="I16" s="14">
        <f t="shared" si="0"/>
        <v>57.619932890000001</v>
      </c>
    </row>
    <row r="17" spans="2:9" ht="45" x14ac:dyDescent="0.25">
      <c r="B17" s="10">
        <v>8</v>
      </c>
      <c r="C17" s="11" t="s">
        <v>10</v>
      </c>
      <c r="D17" s="12" t="s">
        <v>132</v>
      </c>
      <c r="E17" s="12" t="s">
        <v>0</v>
      </c>
      <c r="F17" s="12" t="s">
        <v>141</v>
      </c>
      <c r="G17" s="13">
        <v>28.80996644</v>
      </c>
      <c r="H17" s="11">
        <v>0</v>
      </c>
      <c r="I17" s="14">
        <f t="shared" si="0"/>
        <v>28.80996644</v>
      </c>
    </row>
    <row r="18" spans="2:9" ht="45" x14ac:dyDescent="0.25">
      <c r="B18" s="10">
        <v>9</v>
      </c>
      <c r="C18" s="11" t="s">
        <v>10</v>
      </c>
      <c r="D18" s="12" t="s">
        <v>132</v>
      </c>
      <c r="E18" s="12" t="s">
        <v>0</v>
      </c>
      <c r="F18" s="12" t="s">
        <v>12</v>
      </c>
      <c r="G18" s="13">
        <v>28.80996644</v>
      </c>
      <c r="H18" s="11">
        <v>0</v>
      </c>
      <c r="I18" s="14">
        <f t="shared" si="0"/>
        <v>28.80996644</v>
      </c>
    </row>
    <row r="19" spans="2:9" ht="45" x14ac:dyDescent="0.25">
      <c r="B19" s="10">
        <v>10</v>
      </c>
      <c r="C19" s="11" t="s">
        <v>10</v>
      </c>
      <c r="D19" s="12" t="s">
        <v>132</v>
      </c>
      <c r="E19" s="12" t="s">
        <v>0</v>
      </c>
      <c r="F19" s="12" t="s">
        <v>142</v>
      </c>
      <c r="G19" s="13">
        <v>57.619932890000001</v>
      </c>
      <c r="H19" s="11">
        <v>0</v>
      </c>
      <c r="I19" s="14">
        <f t="shared" si="0"/>
        <v>57.619932890000001</v>
      </c>
    </row>
    <row r="20" spans="2:9" ht="45" x14ac:dyDescent="0.25">
      <c r="B20" s="10">
        <v>11</v>
      </c>
      <c r="C20" s="11" t="s">
        <v>10</v>
      </c>
      <c r="D20" s="12" t="s">
        <v>132</v>
      </c>
      <c r="E20" s="12" t="s">
        <v>0</v>
      </c>
      <c r="F20" s="12" t="s">
        <v>143</v>
      </c>
      <c r="G20" s="13">
        <v>144.04983221000001</v>
      </c>
      <c r="H20" s="11">
        <v>0</v>
      </c>
      <c r="I20" s="14">
        <f t="shared" si="0"/>
        <v>144.04983221000001</v>
      </c>
    </row>
    <row r="21" spans="2:9" ht="45" x14ac:dyDescent="0.25">
      <c r="B21" s="10">
        <v>12</v>
      </c>
      <c r="C21" s="11" t="s">
        <v>10</v>
      </c>
      <c r="D21" s="12" t="s">
        <v>132</v>
      </c>
      <c r="E21" s="12" t="s">
        <v>0</v>
      </c>
      <c r="F21" s="12" t="s">
        <v>144</v>
      </c>
      <c r="G21" s="13">
        <v>28.80996644</v>
      </c>
      <c r="H21" s="11">
        <v>0</v>
      </c>
      <c r="I21" s="14">
        <f t="shared" si="0"/>
        <v>28.80996644</v>
      </c>
    </row>
    <row r="22" spans="2:9" ht="45" x14ac:dyDescent="0.25">
      <c r="B22" s="10">
        <v>13</v>
      </c>
      <c r="C22" s="11" t="s">
        <v>10</v>
      </c>
      <c r="D22" s="12" t="s">
        <v>132</v>
      </c>
      <c r="E22" s="12" t="s">
        <v>0</v>
      </c>
      <c r="F22" s="12" t="s">
        <v>145</v>
      </c>
      <c r="G22" s="13">
        <v>57.619932890000001</v>
      </c>
      <c r="H22" s="11">
        <v>0</v>
      </c>
      <c r="I22" s="14">
        <f t="shared" si="0"/>
        <v>57.619932890000001</v>
      </c>
    </row>
    <row r="23" spans="2:9" ht="45" x14ac:dyDescent="0.25">
      <c r="B23" s="10">
        <v>14</v>
      </c>
      <c r="C23" s="11" t="s">
        <v>10</v>
      </c>
      <c r="D23" s="12" t="s">
        <v>132</v>
      </c>
      <c r="E23" s="12" t="s">
        <v>0</v>
      </c>
      <c r="F23" s="12" t="s">
        <v>146</v>
      </c>
      <c r="G23" s="13">
        <v>28.80996644</v>
      </c>
      <c r="H23" s="11">
        <v>0</v>
      </c>
      <c r="I23" s="14">
        <f t="shared" si="0"/>
        <v>28.80996644</v>
      </c>
    </row>
    <row r="24" spans="2:9" ht="45" x14ac:dyDescent="0.25">
      <c r="B24" s="10">
        <v>15</v>
      </c>
      <c r="C24" s="11" t="s">
        <v>10</v>
      </c>
      <c r="D24" s="12" t="s">
        <v>132</v>
      </c>
      <c r="E24" s="12" t="s">
        <v>0</v>
      </c>
      <c r="F24" s="12" t="s">
        <v>147</v>
      </c>
      <c r="G24" s="13">
        <v>28.80996644</v>
      </c>
      <c r="H24" s="11">
        <v>0</v>
      </c>
      <c r="I24" s="14">
        <f t="shared" si="0"/>
        <v>28.80996644</v>
      </c>
    </row>
    <row r="25" spans="2:9" ht="45" x14ac:dyDescent="0.25">
      <c r="B25" s="10">
        <v>16</v>
      </c>
      <c r="C25" s="11" t="s">
        <v>149</v>
      </c>
      <c r="D25" s="12" t="s">
        <v>132</v>
      </c>
      <c r="E25" s="12" t="s">
        <v>0</v>
      </c>
      <c r="F25" s="12" t="s">
        <v>150</v>
      </c>
      <c r="G25" s="13">
        <v>28.80996644</v>
      </c>
      <c r="H25" s="11">
        <v>0</v>
      </c>
      <c r="I25" s="14">
        <f t="shared" si="0"/>
        <v>28.80996644</v>
      </c>
    </row>
    <row r="26" spans="2:9" ht="45" x14ac:dyDescent="0.25">
      <c r="B26" s="10">
        <v>17</v>
      </c>
      <c r="C26" s="11" t="s">
        <v>149</v>
      </c>
      <c r="D26" s="12" t="s">
        <v>132</v>
      </c>
      <c r="E26" s="12" t="s">
        <v>0</v>
      </c>
      <c r="F26" s="12" t="s">
        <v>151</v>
      </c>
      <c r="G26" s="13">
        <v>86.43</v>
      </c>
      <c r="H26" s="11">
        <v>0</v>
      </c>
      <c r="I26" s="14">
        <v>86.43</v>
      </c>
    </row>
    <row r="27" spans="2:9" ht="47.25" customHeight="1" x14ac:dyDescent="0.25">
      <c r="B27" s="10"/>
      <c r="C27" s="10"/>
      <c r="D27" s="34" t="s">
        <v>130</v>
      </c>
      <c r="E27" s="34"/>
      <c r="F27" s="10"/>
      <c r="G27" s="10"/>
      <c r="H27" s="10"/>
      <c r="I27" s="10"/>
    </row>
    <row r="28" spans="2:9" ht="47.25" customHeight="1" x14ac:dyDescent="0.25">
      <c r="B28" s="10">
        <v>1</v>
      </c>
      <c r="C28" s="10" t="s">
        <v>13</v>
      </c>
      <c r="D28" s="15" t="s">
        <v>14</v>
      </c>
      <c r="E28" s="16" t="s">
        <v>0</v>
      </c>
      <c r="F28" s="15" t="s">
        <v>15</v>
      </c>
      <c r="G28" s="17">
        <v>1020</v>
      </c>
      <c r="H28" s="10">
        <v>0</v>
      </c>
      <c r="I28" s="18">
        <f>G28-H28</f>
        <v>1020</v>
      </c>
    </row>
    <row r="29" spans="2:9" ht="47.25" customHeight="1" x14ac:dyDescent="0.25">
      <c r="B29" s="10">
        <v>2</v>
      </c>
      <c r="C29" s="10" t="s">
        <v>13</v>
      </c>
      <c r="D29" s="15" t="s">
        <v>16</v>
      </c>
      <c r="E29" s="16" t="s">
        <v>0</v>
      </c>
      <c r="F29" s="15" t="s">
        <v>17</v>
      </c>
      <c r="G29" s="17">
        <v>2920</v>
      </c>
      <c r="H29" s="10">
        <v>0</v>
      </c>
      <c r="I29" s="18">
        <f t="shared" ref="I29:I38" si="1">G29-H29</f>
        <v>2920</v>
      </c>
    </row>
    <row r="30" spans="2:9" ht="47.25" customHeight="1" x14ac:dyDescent="0.25">
      <c r="B30" s="10">
        <v>3</v>
      </c>
      <c r="C30" s="10" t="s">
        <v>13</v>
      </c>
      <c r="D30" s="15" t="s">
        <v>18</v>
      </c>
      <c r="E30" s="16" t="s">
        <v>0</v>
      </c>
      <c r="F30" s="15" t="s">
        <v>19</v>
      </c>
      <c r="G30" s="17">
        <v>1460</v>
      </c>
      <c r="H30" s="10">
        <v>0</v>
      </c>
      <c r="I30" s="18">
        <f t="shared" si="1"/>
        <v>1460</v>
      </c>
    </row>
    <row r="31" spans="2:9" ht="47.25" customHeight="1" x14ac:dyDescent="0.25">
      <c r="B31" s="10">
        <v>4</v>
      </c>
      <c r="C31" s="10" t="s">
        <v>13</v>
      </c>
      <c r="D31" s="15" t="s">
        <v>20</v>
      </c>
      <c r="E31" s="16" t="s">
        <v>0</v>
      </c>
      <c r="F31" s="15" t="s">
        <v>21</v>
      </c>
      <c r="G31" s="17">
        <v>6720</v>
      </c>
      <c r="H31" s="10">
        <v>0</v>
      </c>
      <c r="I31" s="18">
        <f t="shared" si="1"/>
        <v>6720</v>
      </c>
    </row>
    <row r="32" spans="2:9" ht="47.25" customHeight="1" x14ac:dyDescent="0.25">
      <c r="B32" s="10">
        <v>5</v>
      </c>
      <c r="C32" s="10" t="s">
        <v>13</v>
      </c>
      <c r="D32" s="15" t="s">
        <v>20</v>
      </c>
      <c r="E32" s="16" t="s">
        <v>0</v>
      </c>
      <c r="F32" s="15" t="s">
        <v>22</v>
      </c>
      <c r="G32" s="17">
        <v>6720</v>
      </c>
      <c r="H32" s="10">
        <v>0</v>
      </c>
      <c r="I32" s="18">
        <f t="shared" si="1"/>
        <v>6720</v>
      </c>
    </row>
    <row r="33" spans="2:9" ht="47.25" customHeight="1" x14ac:dyDescent="0.25">
      <c r="B33" s="10">
        <v>6</v>
      </c>
      <c r="C33" s="10" t="s">
        <v>13</v>
      </c>
      <c r="D33" s="15" t="s">
        <v>20</v>
      </c>
      <c r="E33" s="16" t="s">
        <v>0</v>
      </c>
      <c r="F33" s="15" t="s">
        <v>23</v>
      </c>
      <c r="G33" s="17">
        <v>6720</v>
      </c>
      <c r="H33" s="10">
        <v>0</v>
      </c>
      <c r="I33" s="18">
        <f t="shared" si="1"/>
        <v>6720</v>
      </c>
    </row>
    <row r="34" spans="2:9" ht="47.25" customHeight="1" x14ac:dyDescent="0.25">
      <c r="B34" s="10">
        <v>7</v>
      </c>
      <c r="C34" s="10" t="s">
        <v>13</v>
      </c>
      <c r="D34" s="15" t="s">
        <v>20</v>
      </c>
      <c r="E34" s="16" t="s">
        <v>0</v>
      </c>
      <c r="F34" s="15" t="s">
        <v>24</v>
      </c>
      <c r="G34" s="17">
        <v>6720</v>
      </c>
      <c r="H34" s="10">
        <v>0</v>
      </c>
      <c r="I34" s="18">
        <f t="shared" si="1"/>
        <v>6720</v>
      </c>
    </row>
    <row r="35" spans="2:9" ht="47.25" customHeight="1" x14ac:dyDescent="0.25">
      <c r="B35" s="10">
        <v>8</v>
      </c>
      <c r="C35" s="10" t="s">
        <v>13</v>
      </c>
      <c r="D35" s="15" t="s">
        <v>20</v>
      </c>
      <c r="E35" s="16" t="s">
        <v>0</v>
      </c>
      <c r="F35" s="15" t="s">
        <v>25</v>
      </c>
      <c r="G35" s="17">
        <v>6720</v>
      </c>
      <c r="H35" s="10">
        <v>0</v>
      </c>
      <c r="I35" s="18">
        <f t="shared" si="1"/>
        <v>6720</v>
      </c>
    </row>
    <row r="36" spans="2:9" ht="30" x14ac:dyDescent="0.25">
      <c r="B36" s="10">
        <v>9</v>
      </c>
      <c r="C36" s="10" t="s">
        <v>13</v>
      </c>
      <c r="D36" s="15" t="s">
        <v>20</v>
      </c>
      <c r="E36" s="16" t="s">
        <v>0</v>
      </c>
      <c r="F36" s="15" t="s">
        <v>26</v>
      </c>
      <c r="G36" s="17">
        <v>6720</v>
      </c>
      <c r="H36" s="10">
        <v>0</v>
      </c>
      <c r="I36" s="18">
        <f t="shared" si="1"/>
        <v>6720</v>
      </c>
    </row>
    <row r="37" spans="2:9" ht="30" x14ac:dyDescent="0.25">
      <c r="B37" s="10">
        <v>10</v>
      </c>
      <c r="C37" s="10" t="s">
        <v>13</v>
      </c>
      <c r="D37" s="15" t="s">
        <v>20</v>
      </c>
      <c r="E37" s="16" t="s">
        <v>0</v>
      </c>
      <c r="F37" s="15" t="s">
        <v>27</v>
      </c>
      <c r="G37" s="17">
        <v>6720</v>
      </c>
      <c r="H37" s="10">
        <v>0</v>
      </c>
      <c r="I37" s="18">
        <f t="shared" si="1"/>
        <v>6720</v>
      </c>
    </row>
    <row r="38" spans="2:9" ht="30" x14ac:dyDescent="0.25">
      <c r="B38" s="10">
        <v>11</v>
      </c>
      <c r="C38" s="10" t="s">
        <v>13</v>
      </c>
      <c r="D38" s="15" t="s">
        <v>20</v>
      </c>
      <c r="E38" s="16" t="s">
        <v>0</v>
      </c>
      <c r="F38" s="15" t="s">
        <v>28</v>
      </c>
      <c r="G38" s="17">
        <v>6720</v>
      </c>
      <c r="H38" s="10">
        <v>0</v>
      </c>
      <c r="I38" s="18">
        <f t="shared" si="1"/>
        <v>6720</v>
      </c>
    </row>
    <row r="39" spans="2:9" ht="30" x14ac:dyDescent="0.25">
      <c r="B39" s="10">
        <v>12</v>
      </c>
      <c r="C39" s="19" t="s">
        <v>29</v>
      </c>
      <c r="D39" s="15" t="s">
        <v>30</v>
      </c>
      <c r="E39" s="16" t="s">
        <v>0</v>
      </c>
      <c r="F39" s="15" t="s">
        <v>31</v>
      </c>
      <c r="G39" s="17">
        <v>6720</v>
      </c>
      <c r="H39" s="10">
        <v>0</v>
      </c>
      <c r="I39" s="18">
        <f>G39-H39</f>
        <v>6720</v>
      </c>
    </row>
    <row r="40" spans="2:9" ht="30" x14ac:dyDescent="0.25">
      <c r="B40" s="10">
        <v>13</v>
      </c>
      <c r="C40" s="19" t="s">
        <v>29</v>
      </c>
      <c r="D40" s="15" t="s">
        <v>30</v>
      </c>
      <c r="E40" s="16" t="s">
        <v>0</v>
      </c>
      <c r="F40" s="15" t="s">
        <v>32</v>
      </c>
      <c r="G40" s="17">
        <v>6720</v>
      </c>
      <c r="H40" s="10">
        <v>0</v>
      </c>
      <c r="I40" s="18">
        <f t="shared" ref="I40:I125" si="2">G40-H40</f>
        <v>6720</v>
      </c>
    </row>
    <row r="41" spans="2:9" ht="30" x14ac:dyDescent="0.25">
      <c r="B41" s="10">
        <v>14</v>
      </c>
      <c r="C41" s="19" t="s">
        <v>29</v>
      </c>
      <c r="D41" s="15" t="s">
        <v>30</v>
      </c>
      <c r="E41" s="16" t="s">
        <v>0</v>
      </c>
      <c r="F41" s="15" t="s">
        <v>33</v>
      </c>
      <c r="G41" s="17">
        <v>6720</v>
      </c>
      <c r="H41" s="10">
        <v>0</v>
      </c>
      <c r="I41" s="18">
        <f t="shared" si="2"/>
        <v>6720</v>
      </c>
    </row>
    <row r="42" spans="2:9" ht="30" x14ac:dyDescent="0.25">
      <c r="B42" s="10">
        <v>15</v>
      </c>
      <c r="C42" s="19" t="s">
        <v>29</v>
      </c>
      <c r="D42" s="15" t="s">
        <v>20</v>
      </c>
      <c r="E42" s="16" t="s">
        <v>0</v>
      </c>
      <c r="F42" s="15" t="s">
        <v>34</v>
      </c>
      <c r="G42" s="17">
        <v>6720</v>
      </c>
      <c r="H42" s="10">
        <v>0</v>
      </c>
      <c r="I42" s="18">
        <f t="shared" si="2"/>
        <v>6720</v>
      </c>
    </row>
    <row r="43" spans="2:9" ht="30" x14ac:dyDescent="0.25">
      <c r="B43" s="10">
        <v>16</v>
      </c>
      <c r="C43" s="19" t="s">
        <v>29</v>
      </c>
      <c r="D43" s="15" t="s">
        <v>20</v>
      </c>
      <c r="E43" s="16" t="s">
        <v>0</v>
      </c>
      <c r="F43" s="15" t="s">
        <v>35</v>
      </c>
      <c r="G43" s="17">
        <v>6720</v>
      </c>
      <c r="H43" s="10">
        <v>0</v>
      </c>
      <c r="I43" s="18">
        <f t="shared" si="2"/>
        <v>6720</v>
      </c>
    </row>
    <row r="44" spans="2:9" ht="30" x14ac:dyDescent="0.25">
      <c r="B44" s="10">
        <v>17</v>
      </c>
      <c r="C44" s="10" t="s">
        <v>36</v>
      </c>
      <c r="D44" s="15" t="s">
        <v>20</v>
      </c>
      <c r="E44" s="16" t="s">
        <v>0</v>
      </c>
      <c r="F44" s="20" t="s">
        <v>37</v>
      </c>
      <c r="G44" s="17">
        <v>6720</v>
      </c>
      <c r="H44" s="10">
        <v>0</v>
      </c>
      <c r="I44" s="18">
        <f t="shared" si="2"/>
        <v>6720</v>
      </c>
    </row>
    <row r="45" spans="2:9" ht="30" x14ac:dyDescent="0.25">
      <c r="B45" s="10">
        <v>18</v>
      </c>
      <c r="C45" s="10" t="s">
        <v>36</v>
      </c>
      <c r="D45" s="15" t="s">
        <v>20</v>
      </c>
      <c r="E45" s="16" t="s">
        <v>0</v>
      </c>
      <c r="F45" s="15" t="s">
        <v>38</v>
      </c>
      <c r="G45" s="17">
        <v>6720</v>
      </c>
      <c r="H45" s="10">
        <v>0</v>
      </c>
      <c r="I45" s="18">
        <f t="shared" si="2"/>
        <v>6720</v>
      </c>
    </row>
    <row r="46" spans="2:9" ht="30" x14ac:dyDescent="0.25">
      <c r="B46" s="10">
        <v>19</v>
      </c>
      <c r="C46" s="10" t="s">
        <v>36</v>
      </c>
      <c r="D46" s="15" t="s">
        <v>20</v>
      </c>
      <c r="E46" s="16" t="s">
        <v>0</v>
      </c>
      <c r="F46" s="15" t="s">
        <v>39</v>
      </c>
      <c r="G46" s="17">
        <v>6720</v>
      </c>
      <c r="H46" s="10">
        <v>0</v>
      </c>
      <c r="I46" s="18">
        <f t="shared" si="2"/>
        <v>6720</v>
      </c>
    </row>
    <row r="47" spans="2:9" ht="30" x14ac:dyDescent="0.25">
      <c r="B47" s="10">
        <v>20</v>
      </c>
      <c r="C47" s="10" t="s">
        <v>36</v>
      </c>
      <c r="D47" s="15" t="s">
        <v>20</v>
      </c>
      <c r="E47" s="16" t="s">
        <v>0</v>
      </c>
      <c r="F47" s="15" t="s">
        <v>40</v>
      </c>
      <c r="G47" s="17">
        <v>6720</v>
      </c>
      <c r="H47" s="10">
        <v>0</v>
      </c>
      <c r="I47" s="18">
        <f t="shared" si="2"/>
        <v>6720</v>
      </c>
    </row>
    <row r="48" spans="2:9" ht="30" x14ac:dyDescent="0.25">
      <c r="B48" s="10">
        <v>21</v>
      </c>
      <c r="C48" s="10" t="s">
        <v>36</v>
      </c>
      <c r="D48" s="15" t="s">
        <v>20</v>
      </c>
      <c r="E48" s="16" t="s">
        <v>0</v>
      </c>
      <c r="F48" s="15" t="s">
        <v>41</v>
      </c>
      <c r="G48" s="17">
        <v>6720</v>
      </c>
      <c r="H48" s="10">
        <v>0</v>
      </c>
      <c r="I48" s="18">
        <f t="shared" si="2"/>
        <v>6720</v>
      </c>
    </row>
    <row r="49" spans="2:9" ht="30" x14ac:dyDescent="0.25">
      <c r="B49" s="10">
        <v>22</v>
      </c>
      <c r="C49" s="10" t="s">
        <v>10</v>
      </c>
      <c r="D49" s="15" t="s">
        <v>42</v>
      </c>
      <c r="E49" s="16" t="s">
        <v>0</v>
      </c>
      <c r="F49" s="15" t="s">
        <v>43</v>
      </c>
      <c r="G49" s="17">
        <v>860</v>
      </c>
      <c r="H49" s="10">
        <v>860</v>
      </c>
      <c r="I49" s="18">
        <f t="shared" si="2"/>
        <v>0</v>
      </c>
    </row>
    <row r="50" spans="2:9" ht="30" x14ac:dyDescent="0.25">
      <c r="B50" s="10">
        <v>23</v>
      </c>
      <c r="C50" s="10" t="s">
        <v>44</v>
      </c>
      <c r="D50" s="15" t="s">
        <v>42</v>
      </c>
      <c r="E50" s="16" t="s">
        <v>0</v>
      </c>
      <c r="F50" s="15" t="s">
        <v>45</v>
      </c>
      <c r="G50" s="17">
        <v>860</v>
      </c>
      <c r="H50" s="10">
        <v>860</v>
      </c>
      <c r="I50" s="18">
        <f t="shared" si="2"/>
        <v>0</v>
      </c>
    </row>
    <row r="51" spans="2:9" ht="30" x14ac:dyDescent="0.25">
      <c r="B51" s="10">
        <v>24</v>
      </c>
      <c r="C51" s="10" t="s">
        <v>46</v>
      </c>
      <c r="D51" s="15" t="s">
        <v>42</v>
      </c>
      <c r="E51" s="16" t="s">
        <v>0</v>
      </c>
      <c r="F51" s="15" t="s">
        <v>47</v>
      </c>
      <c r="G51" s="17">
        <v>4300</v>
      </c>
      <c r="H51" s="10">
        <v>4300</v>
      </c>
      <c r="I51" s="18">
        <f t="shared" si="2"/>
        <v>0</v>
      </c>
    </row>
    <row r="52" spans="2:9" ht="45" x14ac:dyDescent="0.25">
      <c r="B52" s="10">
        <v>25</v>
      </c>
      <c r="C52" s="10" t="s">
        <v>46</v>
      </c>
      <c r="D52" s="15" t="s">
        <v>20</v>
      </c>
      <c r="E52" s="16" t="s">
        <v>0</v>
      </c>
      <c r="F52" s="15" t="s">
        <v>48</v>
      </c>
      <c r="G52" s="17">
        <v>6720</v>
      </c>
      <c r="H52" s="10">
        <v>0</v>
      </c>
      <c r="I52" s="18">
        <f t="shared" si="2"/>
        <v>6720</v>
      </c>
    </row>
    <row r="53" spans="2:9" ht="45" x14ac:dyDescent="0.25">
      <c r="B53" s="10">
        <v>26</v>
      </c>
      <c r="C53" s="10" t="s">
        <v>46</v>
      </c>
      <c r="D53" s="15" t="s">
        <v>20</v>
      </c>
      <c r="E53" s="16" t="s">
        <v>0</v>
      </c>
      <c r="F53" s="15" t="s">
        <v>49</v>
      </c>
      <c r="G53" s="17">
        <v>6720</v>
      </c>
      <c r="H53" s="10">
        <v>0</v>
      </c>
      <c r="I53" s="18">
        <f t="shared" si="2"/>
        <v>6720</v>
      </c>
    </row>
    <row r="54" spans="2:9" ht="45" x14ac:dyDescent="0.25">
      <c r="B54" s="10">
        <v>27</v>
      </c>
      <c r="C54" s="10" t="s">
        <v>46</v>
      </c>
      <c r="D54" s="15" t="s">
        <v>20</v>
      </c>
      <c r="E54" s="16" t="s">
        <v>0</v>
      </c>
      <c r="F54" s="15" t="s">
        <v>50</v>
      </c>
      <c r="G54" s="17">
        <v>6720</v>
      </c>
      <c r="H54" s="10">
        <v>0</v>
      </c>
      <c r="I54" s="18">
        <f t="shared" si="2"/>
        <v>6720</v>
      </c>
    </row>
    <row r="55" spans="2:9" ht="45" x14ac:dyDescent="0.25">
      <c r="B55" s="10">
        <v>28</v>
      </c>
      <c r="C55" s="10" t="s">
        <v>51</v>
      </c>
      <c r="D55" s="15" t="s">
        <v>20</v>
      </c>
      <c r="E55" s="16" t="s">
        <v>0</v>
      </c>
      <c r="F55" s="15" t="s">
        <v>52</v>
      </c>
      <c r="G55" s="17">
        <v>6720</v>
      </c>
      <c r="H55" s="10">
        <v>0</v>
      </c>
      <c r="I55" s="18">
        <f t="shared" si="2"/>
        <v>6720</v>
      </c>
    </row>
    <row r="56" spans="2:9" ht="45" x14ac:dyDescent="0.25">
      <c r="B56" s="10">
        <v>29</v>
      </c>
      <c r="C56" s="10" t="s">
        <v>51</v>
      </c>
      <c r="D56" s="15" t="s">
        <v>20</v>
      </c>
      <c r="E56" s="16" t="s">
        <v>0</v>
      </c>
      <c r="F56" s="15" t="s">
        <v>53</v>
      </c>
      <c r="G56" s="17">
        <v>6720</v>
      </c>
      <c r="H56" s="10">
        <v>0</v>
      </c>
      <c r="I56" s="18">
        <f t="shared" si="2"/>
        <v>6720</v>
      </c>
    </row>
    <row r="57" spans="2:9" ht="45" x14ac:dyDescent="0.25">
      <c r="B57" s="10">
        <v>30</v>
      </c>
      <c r="C57" s="10" t="s">
        <v>51</v>
      </c>
      <c r="D57" s="15" t="s">
        <v>20</v>
      </c>
      <c r="E57" s="16" t="s">
        <v>0</v>
      </c>
      <c r="F57" s="15" t="s">
        <v>54</v>
      </c>
      <c r="G57" s="17">
        <v>6720</v>
      </c>
      <c r="H57" s="10">
        <v>0</v>
      </c>
      <c r="I57" s="18">
        <f t="shared" si="2"/>
        <v>6720</v>
      </c>
    </row>
    <row r="58" spans="2:9" ht="30" x14ac:dyDescent="0.25">
      <c r="B58" s="10">
        <v>31</v>
      </c>
      <c r="C58" s="10" t="s">
        <v>51</v>
      </c>
      <c r="D58" s="15" t="s">
        <v>20</v>
      </c>
      <c r="E58" s="16" t="s">
        <v>0</v>
      </c>
      <c r="F58" s="15" t="s">
        <v>55</v>
      </c>
      <c r="G58" s="17">
        <v>6720</v>
      </c>
      <c r="H58" s="10">
        <v>0</v>
      </c>
      <c r="I58" s="18">
        <f t="shared" si="2"/>
        <v>6720</v>
      </c>
    </row>
    <row r="59" spans="2:9" ht="45" x14ac:dyDescent="0.25">
      <c r="B59" s="10">
        <v>32</v>
      </c>
      <c r="C59" s="10" t="s">
        <v>51</v>
      </c>
      <c r="D59" s="15" t="s">
        <v>20</v>
      </c>
      <c r="E59" s="16" t="s">
        <v>0</v>
      </c>
      <c r="F59" s="15" t="s">
        <v>56</v>
      </c>
      <c r="G59" s="17">
        <v>6720</v>
      </c>
      <c r="H59" s="10">
        <v>0</v>
      </c>
      <c r="I59" s="18">
        <f t="shared" si="2"/>
        <v>6720</v>
      </c>
    </row>
    <row r="60" spans="2:9" ht="45" x14ac:dyDescent="0.25">
      <c r="B60" s="10">
        <v>33</v>
      </c>
      <c r="C60" s="10" t="s">
        <v>51</v>
      </c>
      <c r="D60" s="15" t="s">
        <v>20</v>
      </c>
      <c r="E60" s="16" t="s">
        <v>0</v>
      </c>
      <c r="F60" s="15" t="s">
        <v>57</v>
      </c>
      <c r="G60" s="17">
        <v>6720</v>
      </c>
      <c r="H60" s="10">
        <v>0</v>
      </c>
      <c r="I60" s="18">
        <f t="shared" si="2"/>
        <v>6720</v>
      </c>
    </row>
    <row r="61" spans="2:9" ht="45" x14ac:dyDescent="0.25">
      <c r="B61" s="10">
        <v>34</v>
      </c>
      <c r="C61" s="10" t="s">
        <v>51</v>
      </c>
      <c r="D61" s="15" t="s">
        <v>20</v>
      </c>
      <c r="E61" s="16" t="s">
        <v>0</v>
      </c>
      <c r="F61" s="15" t="s">
        <v>58</v>
      </c>
      <c r="G61" s="17">
        <v>6720</v>
      </c>
      <c r="H61" s="10">
        <v>0</v>
      </c>
      <c r="I61" s="18">
        <f t="shared" si="2"/>
        <v>6720</v>
      </c>
    </row>
    <row r="62" spans="2:9" ht="45" x14ac:dyDescent="0.25">
      <c r="B62" s="10">
        <v>35</v>
      </c>
      <c r="C62" s="10" t="s">
        <v>51</v>
      </c>
      <c r="D62" s="15" t="s">
        <v>20</v>
      </c>
      <c r="E62" s="16" t="s">
        <v>0</v>
      </c>
      <c r="F62" s="15" t="s">
        <v>59</v>
      </c>
      <c r="G62" s="17">
        <v>6720</v>
      </c>
      <c r="H62" s="10">
        <v>0</v>
      </c>
      <c r="I62" s="18">
        <f t="shared" si="2"/>
        <v>6720</v>
      </c>
    </row>
    <row r="63" spans="2:9" ht="45" x14ac:dyDescent="0.25">
      <c r="B63" s="10">
        <v>36</v>
      </c>
      <c r="C63" s="10" t="s">
        <v>51</v>
      </c>
      <c r="D63" s="15" t="s">
        <v>20</v>
      </c>
      <c r="E63" s="16" t="s">
        <v>0</v>
      </c>
      <c r="F63" s="15" t="s">
        <v>60</v>
      </c>
      <c r="G63" s="17">
        <v>6720</v>
      </c>
      <c r="H63" s="10">
        <v>0</v>
      </c>
      <c r="I63" s="18">
        <f t="shared" si="2"/>
        <v>6720</v>
      </c>
    </row>
    <row r="64" spans="2:9" ht="45" x14ac:dyDescent="0.25">
      <c r="B64" s="10">
        <v>37</v>
      </c>
      <c r="C64" s="10" t="s">
        <v>51</v>
      </c>
      <c r="D64" s="15" t="s">
        <v>20</v>
      </c>
      <c r="E64" s="16" t="s">
        <v>0</v>
      </c>
      <c r="F64" s="15" t="s">
        <v>61</v>
      </c>
      <c r="G64" s="17">
        <v>6720</v>
      </c>
      <c r="H64" s="10">
        <v>0</v>
      </c>
      <c r="I64" s="18">
        <f t="shared" si="2"/>
        <v>6720</v>
      </c>
    </row>
    <row r="65" spans="2:9" ht="45" x14ac:dyDescent="0.25">
      <c r="B65" s="10">
        <v>38</v>
      </c>
      <c r="C65" s="10" t="s">
        <v>51</v>
      </c>
      <c r="D65" s="15" t="s">
        <v>20</v>
      </c>
      <c r="E65" s="16" t="s">
        <v>0</v>
      </c>
      <c r="F65" s="15" t="s">
        <v>62</v>
      </c>
      <c r="G65" s="17">
        <v>6720</v>
      </c>
      <c r="H65" s="10">
        <v>0</v>
      </c>
      <c r="I65" s="18">
        <f t="shared" si="2"/>
        <v>6720</v>
      </c>
    </row>
    <row r="66" spans="2:9" ht="45" x14ac:dyDescent="0.25">
      <c r="B66" s="10">
        <v>39</v>
      </c>
      <c r="C66" s="10" t="s">
        <v>51</v>
      </c>
      <c r="D66" s="15" t="s">
        <v>20</v>
      </c>
      <c r="E66" s="16" t="s">
        <v>0</v>
      </c>
      <c r="F66" s="15" t="s">
        <v>63</v>
      </c>
      <c r="G66" s="17">
        <v>6720</v>
      </c>
      <c r="H66" s="10">
        <v>0</v>
      </c>
      <c r="I66" s="18">
        <f t="shared" si="2"/>
        <v>6720</v>
      </c>
    </row>
    <row r="67" spans="2:9" ht="45" x14ac:dyDescent="0.25">
      <c r="B67" s="10">
        <v>40</v>
      </c>
      <c r="C67" s="10" t="s">
        <v>51</v>
      </c>
      <c r="D67" s="15" t="s">
        <v>20</v>
      </c>
      <c r="E67" s="16" t="s">
        <v>0</v>
      </c>
      <c r="F67" s="15" t="s">
        <v>64</v>
      </c>
      <c r="G67" s="17">
        <v>6720</v>
      </c>
      <c r="H67" s="10">
        <v>0</v>
      </c>
      <c r="I67" s="18">
        <f t="shared" si="2"/>
        <v>6720</v>
      </c>
    </row>
    <row r="68" spans="2:9" ht="45" x14ac:dyDescent="0.25">
      <c r="B68" s="10">
        <v>41</v>
      </c>
      <c r="C68" s="10" t="s">
        <v>51</v>
      </c>
      <c r="D68" s="15" t="s">
        <v>20</v>
      </c>
      <c r="E68" s="16" t="s">
        <v>0</v>
      </c>
      <c r="F68" s="15" t="s">
        <v>65</v>
      </c>
      <c r="G68" s="17">
        <v>6720</v>
      </c>
      <c r="H68" s="10">
        <v>0</v>
      </c>
      <c r="I68" s="18">
        <f t="shared" si="2"/>
        <v>6720</v>
      </c>
    </row>
    <row r="69" spans="2:9" ht="45" x14ac:dyDescent="0.25">
      <c r="B69" s="10">
        <v>42</v>
      </c>
      <c r="C69" s="10" t="s">
        <v>51</v>
      </c>
      <c r="D69" s="15" t="s">
        <v>20</v>
      </c>
      <c r="E69" s="16" t="s">
        <v>0</v>
      </c>
      <c r="F69" s="15" t="s">
        <v>66</v>
      </c>
      <c r="G69" s="17">
        <v>6720</v>
      </c>
      <c r="H69" s="10">
        <v>0</v>
      </c>
      <c r="I69" s="18">
        <f t="shared" si="2"/>
        <v>6720</v>
      </c>
    </row>
    <row r="70" spans="2:9" ht="45" x14ac:dyDescent="0.25">
      <c r="B70" s="10">
        <v>43</v>
      </c>
      <c r="C70" s="10" t="s">
        <v>51</v>
      </c>
      <c r="D70" s="15" t="s">
        <v>20</v>
      </c>
      <c r="E70" s="16" t="s">
        <v>0</v>
      </c>
      <c r="F70" s="15" t="s">
        <v>67</v>
      </c>
      <c r="G70" s="17">
        <v>6720</v>
      </c>
      <c r="H70" s="10">
        <v>0</v>
      </c>
      <c r="I70" s="18">
        <f t="shared" si="2"/>
        <v>6720</v>
      </c>
    </row>
    <row r="71" spans="2:9" ht="45" x14ac:dyDescent="0.25">
      <c r="B71" s="10">
        <v>44</v>
      </c>
      <c r="C71" s="10" t="s">
        <v>51</v>
      </c>
      <c r="D71" s="15" t="s">
        <v>20</v>
      </c>
      <c r="E71" s="16" t="s">
        <v>0</v>
      </c>
      <c r="F71" s="15" t="s">
        <v>68</v>
      </c>
      <c r="G71" s="17">
        <v>6720</v>
      </c>
      <c r="H71" s="10">
        <v>0</v>
      </c>
      <c r="I71" s="18">
        <f t="shared" si="2"/>
        <v>6720</v>
      </c>
    </row>
    <row r="72" spans="2:9" ht="45" x14ac:dyDescent="0.25">
      <c r="B72" s="10">
        <v>45</v>
      </c>
      <c r="C72" s="10" t="s">
        <v>51</v>
      </c>
      <c r="D72" s="15" t="s">
        <v>20</v>
      </c>
      <c r="E72" s="16" t="s">
        <v>0</v>
      </c>
      <c r="F72" s="15" t="s">
        <v>69</v>
      </c>
      <c r="G72" s="17">
        <v>6720</v>
      </c>
      <c r="H72" s="10">
        <v>0</v>
      </c>
      <c r="I72" s="18">
        <f t="shared" si="2"/>
        <v>6720</v>
      </c>
    </row>
    <row r="73" spans="2:9" ht="30" x14ac:dyDescent="0.25">
      <c r="B73" s="10">
        <v>46</v>
      </c>
      <c r="C73" s="10" t="s">
        <v>51</v>
      </c>
      <c r="D73" s="15" t="s">
        <v>20</v>
      </c>
      <c r="E73" s="16" t="s">
        <v>0</v>
      </c>
      <c r="F73" s="15" t="s">
        <v>70</v>
      </c>
      <c r="G73" s="17">
        <v>6720</v>
      </c>
      <c r="H73" s="10">
        <v>0</v>
      </c>
      <c r="I73" s="18">
        <f t="shared" si="2"/>
        <v>6720</v>
      </c>
    </row>
    <row r="74" spans="2:9" ht="30" x14ac:dyDescent="0.25">
      <c r="B74" s="10">
        <v>47</v>
      </c>
      <c r="C74" s="10" t="s">
        <v>51</v>
      </c>
      <c r="D74" s="15" t="s">
        <v>20</v>
      </c>
      <c r="E74" s="16" t="s">
        <v>0</v>
      </c>
      <c r="F74" s="15" t="s">
        <v>71</v>
      </c>
      <c r="G74" s="17">
        <v>6720</v>
      </c>
      <c r="H74" s="10">
        <v>0</v>
      </c>
      <c r="I74" s="18">
        <f t="shared" si="2"/>
        <v>6720</v>
      </c>
    </row>
    <row r="75" spans="2:9" ht="30" x14ac:dyDescent="0.25">
      <c r="B75" s="10">
        <v>48</v>
      </c>
      <c r="C75" s="10" t="s">
        <v>51</v>
      </c>
      <c r="D75" s="15" t="s">
        <v>20</v>
      </c>
      <c r="E75" s="16" t="s">
        <v>0</v>
      </c>
      <c r="F75" s="15" t="s">
        <v>72</v>
      </c>
      <c r="G75" s="17">
        <v>6720</v>
      </c>
      <c r="H75" s="10">
        <v>0</v>
      </c>
      <c r="I75" s="18">
        <f t="shared" si="2"/>
        <v>6720</v>
      </c>
    </row>
    <row r="76" spans="2:9" ht="30" x14ac:dyDescent="0.25">
      <c r="B76" s="10">
        <v>49</v>
      </c>
      <c r="C76" s="10" t="s">
        <v>51</v>
      </c>
      <c r="D76" s="15" t="s">
        <v>20</v>
      </c>
      <c r="E76" s="16" t="s">
        <v>0</v>
      </c>
      <c r="F76" s="15" t="s">
        <v>73</v>
      </c>
      <c r="G76" s="17">
        <v>6720</v>
      </c>
      <c r="H76" s="10">
        <v>0</v>
      </c>
      <c r="I76" s="18">
        <f t="shared" si="2"/>
        <v>6720</v>
      </c>
    </row>
    <row r="77" spans="2:9" ht="45" x14ac:dyDescent="0.25">
      <c r="B77" s="10">
        <v>50</v>
      </c>
      <c r="C77" s="10" t="s">
        <v>51</v>
      </c>
      <c r="D77" s="15" t="s">
        <v>20</v>
      </c>
      <c r="E77" s="16" t="s">
        <v>0</v>
      </c>
      <c r="F77" s="15" t="s">
        <v>74</v>
      </c>
      <c r="G77" s="17">
        <v>6720</v>
      </c>
      <c r="H77" s="10">
        <v>0</v>
      </c>
      <c r="I77" s="18">
        <f t="shared" si="2"/>
        <v>6720</v>
      </c>
    </row>
    <row r="78" spans="2:9" ht="45" x14ac:dyDescent="0.25">
      <c r="B78" s="10">
        <v>51</v>
      </c>
      <c r="C78" s="10" t="s">
        <v>51</v>
      </c>
      <c r="D78" s="15" t="s">
        <v>20</v>
      </c>
      <c r="E78" s="16" t="s">
        <v>0</v>
      </c>
      <c r="F78" s="15" t="s">
        <v>75</v>
      </c>
      <c r="G78" s="17">
        <v>6720</v>
      </c>
      <c r="H78" s="10">
        <v>0</v>
      </c>
      <c r="I78" s="18">
        <f t="shared" si="2"/>
        <v>6720</v>
      </c>
    </row>
    <row r="79" spans="2:9" ht="45" x14ac:dyDescent="0.25">
      <c r="B79" s="10">
        <v>52</v>
      </c>
      <c r="C79" s="10" t="s">
        <v>76</v>
      </c>
      <c r="D79" s="15" t="s">
        <v>20</v>
      </c>
      <c r="E79" s="16" t="s">
        <v>0</v>
      </c>
      <c r="F79" s="15" t="s">
        <v>77</v>
      </c>
      <c r="G79" s="17">
        <v>6720</v>
      </c>
      <c r="H79" s="10">
        <v>0</v>
      </c>
      <c r="I79" s="18">
        <f t="shared" si="2"/>
        <v>6720</v>
      </c>
    </row>
    <row r="80" spans="2:9" ht="45" x14ac:dyDescent="0.25">
      <c r="B80" s="10">
        <v>53</v>
      </c>
      <c r="C80" s="10" t="s">
        <v>76</v>
      </c>
      <c r="D80" s="15" t="s">
        <v>20</v>
      </c>
      <c r="E80" s="16" t="s">
        <v>0</v>
      </c>
      <c r="F80" s="15" t="s">
        <v>78</v>
      </c>
      <c r="G80" s="17">
        <v>6720</v>
      </c>
      <c r="H80" s="10">
        <v>0</v>
      </c>
      <c r="I80" s="18">
        <f t="shared" si="2"/>
        <v>6720</v>
      </c>
    </row>
    <row r="81" spans="2:9" ht="45" x14ac:dyDescent="0.25">
      <c r="B81" s="10">
        <v>54</v>
      </c>
      <c r="C81" s="10" t="s">
        <v>76</v>
      </c>
      <c r="D81" s="15" t="s">
        <v>20</v>
      </c>
      <c r="E81" s="16" t="s">
        <v>0</v>
      </c>
      <c r="F81" s="15" t="s">
        <v>79</v>
      </c>
      <c r="G81" s="17">
        <v>6720</v>
      </c>
      <c r="H81" s="10">
        <v>0</v>
      </c>
      <c r="I81" s="18">
        <f t="shared" si="2"/>
        <v>6720</v>
      </c>
    </row>
    <row r="82" spans="2:9" ht="45" x14ac:dyDescent="0.25">
      <c r="B82" s="10">
        <v>55</v>
      </c>
      <c r="C82" s="10" t="s">
        <v>76</v>
      </c>
      <c r="D82" s="15" t="s">
        <v>20</v>
      </c>
      <c r="E82" s="16" t="s">
        <v>0</v>
      </c>
      <c r="F82" s="15" t="s">
        <v>80</v>
      </c>
      <c r="G82" s="17">
        <v>6720</v>
      </c>
      <c r="H82" s="10">
        <v>0</v>
      </c>
      <c r="I82" s="18">
        <f t="shared" si="2"/>
        <v>6720</v>
      </c>
    </row>
    <row r="83" spans="2:9" ht="45" x14ac:dyDescent="0.25">
      <c r="B83" s="10">
        <v>56</v>
      </c>
      <c r="C83" s="10" t="s">
        <v>76</v>
      </c>
      <c r="D83" s="15" t="s">
        <v>20</v>
      </c>
      <c r="E83" s="16" t="s">
        <v>0</v>
      </c>
      <c r="F83" s="15" t="s">
        <v>81</v>
      </c>
      <c r="G83" s="17">
        <v>6720</v>
      </c>
      <c r="H83" s="10">
        <v>0</v>
      </c>
      <c r="I83" s="18">
        <f t="shared" si="2"/>
        <v>6720</v>
      </c>
    </row>
    <row r="84" spans="2:9" ht="45" x14ac:dyDescent="0.25">
      <c r="B84" s="10">
        <v>57</v>
      </c>
      <c r="C84" s="10" t="s">
        <v>76</v>
      </c>
      <c r="D84" s="15" t="s">
        <v>20</v>
      </c>
      <c r="E84" s="16" t="s">
        <v>0</v>
      </c>
      <c r="F84" s="15" t="s">
        <v>82</v>
      </c>
      <c r="G84" s="17">
        <v>6720</v>
      </c>
      <c r="H84" s="10">
        <v>0</v>
      </c>
      <c r="I84" s="18">
        <f t="shared" si="2"/>
        <v>6720</v>
      </c>
    </row>
    <row r="85" spans="2:9" ht="45" x14ac:dyDescent="0.25">
      <c r="B85" s="10">
        <v>58</v>
      </c>
      <c r="C85" s="10" t="s">
        <v>76</v>
      </c>
      <c r="D85" s="15" t="s">
        <v>20</v>
      </c>
      <c r="E85" s="16" t="s">
        <v>0</v>
      </c>
      <c r="F85" s="15" t="s">
        <v>83</v>
      </c>
      <c r="G85" s="17">
        <v>6720</v>
      </c>
      <c r="H85" s="10">
        <v>0</v>
      </c>
      <c r="I85" s="18">
        <f t="shared" si="2"/>
        <v>6720</v>
      </c>
    </row>
    <row r="86" spans="2:9" ht="45" x14ac:dyDescent="0.25">
      <c r="B86" s="10">
        <v>59</v>
      </c>
      <c r="C86" s="10" t="s">
        <v>76</v>
      </c>
      <c r="D86" s="15" t="s">
        <v>20</v>
      </c>
      <c r="E86" s="16" t="s">
        <v>0</v>
      </c>
      <c r="F86" s="15" t="s">
        <v>84</v>
      </c>
      <c r="G86" s="17">
        <v>6720</v>
      </c>
      <c r="H86" s="10">
        <v>0</v>
      </c>
      <c r="I86" s="18">
        <f t="shared" si="2"/>
        <v>6720</v>
      </c>
    </row>
    <row r="87" spans="2:9" ht="45" x14ac:dyDescent="0.25">
      <c r="B87" s="10">
        <v>60</v>
      </c>
      <c r="C87" s="10" t="s">
        <v>76</v>
      </c>
      <c r="D87" s="15" t="s">
        <v>20</v>
      </c>
      <c r="E87" s="16" t="s">
        <v>0</v>
      </c>
      <c r="F87" s="15" t="s">
        <v>85</v>
      </c>
      <c r="G87" s="17">
        <v>6720</v>
      </c>
      <c r="H87" s="10">
        <v>0</v>
      </c>
      <c r="I87" s="18">
        <f t="shared" si="2"/>
        <v>6720</v>
      </c>
    </row>
    <row r="88" spans="2:9" ht="45" x14ac:dyDescent="0.25">
      <c r="B88" s="10">
        <v>61</v>
      </c>
      <c r="C88" s="10" t="s">
        <v>76</v>
      </c>
      <c r="D88" s="15" t="s">
        <v>20</v>
      </c>
      <c r="E88" s="16" t="s">
        <v>0</v>
      </c>
      <c r="F88" s="15" t="s">
        <v>86</v>
      </c>
      <c r="G88" s="17">
        <v>6720</v>
      </c>
      <c r="H88" s="10">
        <v>0</v>
      </c>
      <c r="I88" s="18">
        <f t="shared" si="2"/>
        <v>6720</v>
      </c>
    </row>
    <row r="89" spans="2:9" ht="45" x14ac:dyDescent="0.25">
      <c r="B89" s="10">
        <v>62</v>
      </c>
      <c r="C89" s="10" t="s">
        <v>76</v>
      </c>
      <c r="D89" s="15" t="s">
        <v>20</v>
      </c>
      <c r="E89" s="16" t="s">
        <v>0</v>
      </c>
      <c r="F89" s="15" t="s">
        <v>87</v>
      </c>
      <c r="G89" s="17">
        <v>6720</v>
      </c>
      <c r="H89" s="10">
        <v>0</v>
      </c>
      <c r="I89" s="18">
        <f t="shared" si="2"/>
        <v>6720</v>
      </c>
    </row>
    <row r="90" spans="2:9" ht="45" x14ac:dyDescent="0.25">
      <c r="B90" s="10">
        <v>63</v>
      </c>
      <c r="C90" s="10" t="s">
        <v>76</v>
      </c>
      <c r="D90" s="15" t="s">
        <v>20</v>
      </c>
      <c r="E90" s="16" t="s">
        <v>0</v>
      </c>
      <c r="F90" s="15" t="s">
        <v>88</v>
      </c>
      <c r="G90" s="17">
        <v>6720</v>
      </c>
      <c r="H90" s="10">
        <v>0</v>
      </c>
      <c r="I90" s="18">
        <f t="shared" si="2"/>
        <v>6720</v>
      </c>
    </row>
    <row r="91" spans="2:9" ht="45" x14ac:dyDescent="0.25">
      <c r="B91" s="10">
        <v>64</v>
      </c>
      <c r="C91" s="10" t="s">
        <v>76</v>
      </c>
      <c r="D91" s="15" t="s">
        <v>20</v>
      </c>
      <c r="E91" s="16" t="s">
        <v>0</v>
      </c>
      <c r="F91" s="15" t="s">
        <v>89</v>
      </c>
      <c r="G91" s="17">
        <v>6720</v>
      </c>
      <c r="H91" s="10">
        <v>0</v>
      </c>
      <c r="I91" s="18">
        <f t="shared" si="2"/>
        <v>6720</v>
      </c>
    </row>
    <row r="92" spans="2:9" ht="45" x14ac:dyDescent="0.25">
      <c r="B92" s="10">
        <v>65</v>
      </c>
      <c r="C92" s="10" t="s">
        <v>90</v>
      </c>
      <c r="D92" s="15" t="s">
        <v>20</v>
      </c>
      <c r="E92" s="16" t="s">
        <v>0</v>
      </c>
      <c r="F92" s="15" t="s">
        <v>91</v>
      </c>
      <c r="G92" s="17">
        <v>6720</v>
      </c>
      <c r="H92" s="10">
        <v>0</v>
      </c>
      <c r="I92" s="18">
        <f t="shared" si="2"/>
        <v>6720</v>
      </c>
    </row>
    <row r="93" spans="2:9" ht="30" x14ac:dyDescent="0.25">
      <c r="B93" s="10">
        <v>66</v>
      </c>
      <c r="C93" s="10" t="s">
        <v>90</v>
      </c>
      <c r="D93" s="15" t="s">
        <v>20</v>
      </c>
      <c r="E93" s="16" t="s">
        <v>0</v>
      </c>
      <c r="F93" s="15" t="s">
        <v>92</v>
      </c>
      <c r="G93" s="17">
        <v>6720</v>
      </c>
      <c r="H93" s="10">
        <v>0</v>
      </c>
      <c r="I93" s="18">
        <f t="shared" si="2"/>
        <v>6720</v>
      </c>
    </row>
    <row r="94" spans="2:9" ht="45" x14ac:dyDescent="0.25">
      <c r="B94" s="10">
        <v>67</v>
      </c>
      <c r="C94" s="10" t="s">
        <v>90</v>
      </c>
      <c r="D94" s="15" t="s">
        <v>20</v>
      </c>
      <c r="E94" s="16" t="s">
        <v>0</v>
      </c>
      <c r="F94" s="15" t="s">
        <v>93</v>
      </c>
      <c r="G94" s="17">
        <v>6720</v>
      </c>
      <c r="H94" s="10">
        <v>0</v>
      </c>
      <c r="I94" s="18">
        <f t="shared" si="2"/>
        <v>6720</v>
      </c>
    </row>
    <row r="95" spans="2:9" ht="45" x14ac:dyDescent="0.25">
      <c r="B95" s="10">
        <v>68</v>
      </c>
      <c r="C95" s="10" t="s">
        <v>90</v>
      </c>
      <c r="D95" s="15" t="s">
        <v>20</v>
      </c>
      <c r="E95" s="16" t="s">
        <v>0</v>
      </c>
      <c r="F95" s="15" t="s">
        <v>94</v>
      </c>
      <c r="G95" s="17">
        <v>6720</v>
      </c>
      <c r="H95" s="10">
        <v>0</v>
      </c>
      <c r="I95" s="18">
        <f t="shared" si="2"/>
        <v>6720</v>
      </c>
    </row>
    <row r="96" spans="2:9" ht="45" x14ac:dyDescent="0.25">
      <c r="B96" s="10">
        <v>69</v>
      </c>
      <c r="C96" s="10" t="s">
        <v>90</v>
      </c>
      <c r="D96" s="15" t="s">
        <v>20</v>
      </c>
      <c r="E96" s="16" t="s">
        <v>0</v>
      </c>
      <c r="F96" s="15" t="s">
        <v>95</v>
      </c>
      <c r="G96" s="17">
        <v>6720</v>
      </c>
      <c r="H96" s="10">
        <v>0</v>
      </c>
      <c r="I96" s="18">
        <f t="shared" si="2"/>
        <v>6720</v>
      </c>
    </row>
    <row r="97" spans="2:9" ht="45" x14ac:dyDescent="0.25">
      <c r="B97" s="10">
        <v>70</v>
      </c>
      <c r="C97" s="10" t="s">
        <v>90</v>
      </c>
      <c r="D97" s="15" t="s">
        <v>20</v>
      </c>
      <c r="E97" s="16" t="s">
        <v>0</v>
      </c>
      <c r="F97" s="15" t="s">
        <v>96</v>
      </c>
      <c r="G97" s="17">
        <v>6720</v>
      </c>
      <c r="H97" s="10">
        <v>0</v>
      </c>
      <c r="I97" s="18">
        <f t="shared" si="2"/>
        <v>6720</v>
      </c>
    </row>
    <row r="98" spans="2:9" ht="45" x14ac:dyDescent="0.25">
      <c r="B98" s="10">
        <v>71</v>
      </c>
      <c r="C98" s="10" t="s">
        <v>90</v>
      </c>
      <c r="D98" s="15" t="s">
        <v>20</v>
      </c>
      <c r="E98" s="16" t="s">
        <v>0</v>
      </c>
      <c r="F98" s="15" t="s">
        <v>97</v>
      </c>
      <c r="G98" s="17">
        <v>6720</v>
      </c>
      <c r="H98" s="10">
        <v>0</v>
      </c>
      <c r="I98" s="18">
        <f t="shared" si="2"/>
        <v>6720</v>
      </c>
    </row>
    <row r="99" spans="2:9" ht="45" x14ac:dyDescent="0.25">
      <c r="B99" s="10">
        <v>72</v>
      </c>
      <c r="C99" s="10" t="s">
        <v>98</v>
      </c>
      <c r="D99" s="15" t="s">
        <v>20</v>
      </c>
      <c r="E99" s="16" t="s">
        <v>0</v>
      </c>
      <c r="F99" s="15" t="s">
        <v>99</v>
      </c>
      <c r="G99" s="17">
        <v>6720</v>
      </c>
      <c r="H99" s="10">
        <v>0</v>
      </c>
      <c r="I99" s="18">
        <f t="shared" si="2"/>
        <v>6720</v>
      </c>
    </row>
    <row r="100" spans="2:9" ht="45" x14ac:dyDescent="0.25">
      <c r="B100" s="10">
        <v>73</v>
      </c>
      <c r="C100" s="10" t="s">
        <v>98</v>
      </c>
      <c r="D100" s="15" t="s">
        <v>20</v>
      </c>
      <c r="E100" s="16" t="s">
        <v>0</v>
      </c>
      <c r="F100" s="15" t="s">
        <v>100</v>
      </c>
      <c r="G100" s="17">
        <v>6720</v>
      </c>
      <c r="H100" s="10">
        <v>0</v>
      </c>
      <c r="I100" s="18">
        <f t="shared" si="2"/>
        <v>6720</v>
      </c>
    </row>
    <row r="101" spans="2:9" ht="45" x14ac:dyDescent="0.25">
      <c r="B101" s="10">
        <v>74</v>
      </c>
      <c r="C101" s="10" t="s">
        <v>98</v>
      </c>
      <c r="D101" s="15" t="s">
        <v>20</v>
      </c>
      <c r="E101" s="16" t="s">
        <v>0</v>
      </c>
      <c r="F101" s="15" t="s">
        <v>101</v>
      </c>
      <c r="G101" s="17">
        <v>6720</v>
      </c>
      <c r="H101" s="10">
        <v>0</v>
      </c>
      <c r="I101" s="18">
        <f t="shared" si="2"/>
        <v>6720</v>
      </c>
    </row>
    <row r="102" spans="2:9" ht="45" x14ac:dyDescent="0.25">
      <c r="B102" s="10">
        <v>75</v>
      </c>
      <c r="C102" s="10" t="s">
        <v>98</v>
      </c>
      <c r="D102" s="15" t="s">
        <v>20</v>
      </c>
      <c r="E102" s="16" t="s">
        <v>0</v>
      </c>
      <c r="F102" s="15" t="s">
        <v>102</v>
      </c>
      <c r="G102" s="17">
        <v>6720</v>
      </c>
      <c r="H102" s="10">
        <v>0</v>
      </c>
      <c r="I102" s="18">
        <f t="shared" si="2"/>
        <v>6720</v>
      </c>
    </row>
    <row r="103" spans="2:9" ht="45" x14ac:dyDescent="0.25">
      <c r="B103" s="10">
        <v>76</v>
      </c>
      <c r="C103" s="10" t="s">
        <v>98</v>
      </c>
      <c r="D103" s="15" t="s">
        <v>20</v>
      </c>
      <c r="E103" s="16" t="s">
        <v>0</v>
      </c>
      <c r="F103" s="15" t="s">
        <v>103</v>
      </c>
      <c r="G103" s="17">
        <v>6720</v>
      </c>
      <c r="H103" s="10">
        <v>0</v>
      </c>
      <c r="I103" s="18">
        <f t="shared" si="2"/>
        <v>6720</v>
      </c>
    </row>
    <row r="104" spans="2:9" ht="45" x14ac:dyDescent="0.25">
      <c r="B104" s="10">
        <v>77</v>
      </c>
      <c r="C104" s="10" t="s">
        <v>98</v>
      </c>
      <c r="D104" s="15" t="s">
        <v>20</v>
      </c>
      <c r="E104" s="16" t="s">
        <v>0</v>
      </c>
      <c r="F104" s="15" t="s">
        <v>104</v>
      </c>
      <c r="G104" s="17">
        <v>6720</v>
      </c>
      <c r="H104" s="10">
        <v>0</v>
      </c>
      <c r="I104" s="18">
        <f t="shared" si="2"/>
        <v>6720</v>
      </c>
    </row>
    <row r="105" spans="2:9" ht="42.75" customHeight="1" x14ac:dyDescent="0.25">
      <c r="B105" s="10">
        <v>78</v>
      </c>
      <c r="C105" s="10" t="s">
        <v>98</v>
      </c>
      <c r="D105" s="15" t="s">
        <v>20</v>
      </c>
      <c r="E105" s="16" t="s">
        <v>0</v>
      </c>
      <c r="F105" s="15" t="s">
        <v>105</v>
      </c>
      <c r="G105" s="17">
        <v>6720</v>
      </c>
      <c r="H105" s="10">
        <v>0</v>
      </c>
      <c r="I105" s="18">
        <f t="shared" si="2"/>
        <v>6720</v>
      </c>
    </row>
    <row r="106" spans="2:9" ht="30" x14ac:dyDescent="0.25">
      <c r="B106" s="10">
        <v>79</v>
      </c>
      <c r="C106" s="10" t="s">
        <v>106</v>
      </c>
      <c r="D106" s="15" t="s">
        <v>20</v>
      </c>
      <c r="E106" s="16" t="s">
        <v>0</v>
      </c>
      <c r="F106" s="15" t="s">
        <v>107</v>
      </c>
      <c r="G106" s="17">
        <v>6720</v>
      </c>
      <c r="H106" s="10">
        <v>0</v>
      </c>
      <c r="I106" s="18">
        <f t="shared" si="2"/>
        <v>6720</v>
      </c>
    </row>
    <row r="107" spans="2:9" ht="45" x14ac:dyDescent="0.25">
      <c r="B107" s="10">
        <v>80</v>
      </c>
      <c r="C107" s="10" t="s">
        <v>106</v>
      </c>
      <c r="D107" s="15" t="s">
        <v>20</v>
      </c>
      <c r="E107" s="16" t="s">
        <v>0</v>
      </c>
      <c r="F107" s="15" t="s">
        <v>108</v>
      </c>
      <c r="G107" s="17">
        <v>6720</v>
      </c>
      <c r="H107" s="10">
        <v>0</v>
      </c>
      <c r="I107" s="18">
        <f t="shared" si="2"/>
        <v>6720</v>
      </c>
    </row>
    <row r="108" spans="2:9" ht="30" x14ac:dyDescent="0.25">
      <c r="B108" s="10">
        <v>81</v>
      </c>
      <c r="C108" s="10" t="s">
        <v>106</v>
      </c>
      <c r="D108" s="15" t="s">
        <v>20</v>
      </c>
      <c r="E108" s="16" t="s">
        <v>0</v>
      </c>
      <c r="F108" s="15" t="s">
        <v>109</v>
      </c>
      <c r="G108" s="17">
        <v>6720</v>
      </c>
      <c r="H108" s="10">
        <v>0</v>
      </c>
      <c r="I108" s="18">
        <f t="shared" si="2"/>
        <v>6720</v>
      </c>
    </row>
    <row r="109" spans="2:9" ht="45" x14ac:dyDescent="0.25">
      <c r="B109" s="10">
        <v>82</v>
      </c>
      <c r="C109" s="10" t="s">
        <v>106</v>
      </c>
      <c r="D109" s="15" t="s">
        <v>20</v>
      </c>
      <c r="E109" s="16" t="s">
        <v>0</v>
      </c>
      <c r="F109" s="15" t="s">
        <v>110</v>
      </c>
      <c r="G109" s="17">
        <v>6720</v>
      </c>
      <c r="H109" s="10">
        <v>0</v>
      </c>
      <c r="I109" s="18">
        <f t="shared" si="2"/>
        <v>6720</v>
      </c>
    </row>
    <row r="110" spans="2:9" ht="45" x14ac:dyDescent="0.25">
      <c r="B110" s="10">
        <v>83</v>
      </c>
      <c r="C110" s="10" t="s">
        <v>111</v>
      </c>
      <c r="D110" s="15" t="s">
        <v>20</v>
      </c>
      <c r="E110" s="16" t="s">
        <v>0</v>
      </c>
      <c r="F110" s="15" t="s">
        <v>112</v>
      </c>
      <c r="G110" s="17">
        <v>6720</v>
      </c>
      <c r="H110" s="10">
        <v>0</v>
      </c>
      <c r="I110" s="18">
        <f t="shared" si="2"/>
        <v>6720</v>
      </c>
    </row>
    <row r="111" spans="2:9" ht="45" x14ac:dyDescent="0.25">
      <c r="B111" s="10">
        <v>84</v>
      </c>
      <c r="C111" s="10" t="s">
        <v>111</v>
      </c>
      <c r="D111" s="15" t="s">
        <v>113</v>
      </c>
      <c r="E111" s="16" t="s">
        <v>0</v>
      </c>
      <c r="F111" s="15" t="s">
        <v>12</v>
      </c>
      <c r="G111" s="17">
        <v>860</v>
      </c>
      <c r="H111" s="10">
        <v>860</v>
      </c>
      <c r="I111" s="18">
        <f t="shared" si="2"/>
        <v>0</v>
      </c>
    </row>
    <row r="112" spans="2:9" ht="45" x14ac:dyDescent="0.25">
      <c r="B112" s="10">
        <v>85</v>
      </c>
      <c r="C112" s="10" t="s">
        <v>111</v>
      </c>
      <c r="D112" s="15" t="s">
        <v>113</v>
      </c>
      <c r="E112" s="16" t="s">
        <v>0</v>
      </c>
      <c r="F112" s="15" t="s">
        <v>114</v>
      </c>
      <c r="G112" s="17">
        <v>860</v>
      </c>
      <c r="H112" s="10">
        <v>860</v>
      </c>
      <c r="I112" s="18">
        <f t="shared" si="2"/>
        <v>0</v>
      </c>
    </row>
    <row r="113" spans="2:35" ht="45" x14ac:dyDescent="0.25">
      <c r="B113" s="10">
        <v>86</v>
      </c>
      <c r="C113" s="10" t="s">
        <v>115</v>
      </c>
      <c r="D113" s="15" t="s">
        <v>20</v>
      </c>
      <c r="E113" s="16" t="s">
        <v>0</v>
      </c>
      <c r="F113" s="15" t="s">
        <v>116</v>
      </c>
      <c r="G113" s="17">
        <v>6720</v>
      </c>
      <c r="H113" s="10">
        <v>0</v>
      </c>
      <c r="I113" s="18">
        <f t="shared" si="2"/>
        <v>6720</v>
      </c>
    </row>
    <row r="114" spans="2:35" ht="45" x14ac:dyDescent="0.25">
      <c r="B114" s="10">
        <v>87</v>
      </c>
      <c r="C114" s="10" t="s">
        <v>115</v>
      </c>
      <c r="D114" s="15" t="s">
        <v>20</v>
      </c>
      <c r="E114" s="16" t="s">
        <v>0</v>
      </c>
      <c r="F114" s="15" t="s">
        <v>117</v>
      </c>
      <c r="G114" s="17">
        <v>6720</v>
      </c>
      <c r="H114" s="10">
        <v>0</v>
      </c>
      <c r="I114" s="18">
        <f t="shared" si="2"/>
        <v>6720</v>
      </c>
    </row>
    <row r="115" spans="2:35" ht="45" x14ac:dyDescent="0.25">
      <c r="B115" s="10">
        <v>88</v>
      </c>
      <c r="C115" s="10" t="s">
        <v>115</v>
      </c>
      <c r="D115" s="15" t="s">
        <v>20</v>
      </c>
      <c r="E115" s="16" t="s">
        <v>0</v>
      </c>
      <c r="F115" s="15" t="s">
        <v>118</v>
      </c>
      <c r="G115" s="17">
        <v>6720</v>
      </c>
      <c r="H115" s="10">
        <v>0</v>
      </c>
      <c r="I115" s="18">
        <f t="shared" si="2"/>
        <v>6720</v>
      </c>
    </row>
    <row r="116" spans="2:35" ht="45" x14ac:dyDescent="0.25">
      <c r="B116" s="10">
        <v>89</v>
      </c>
      <c r="C116" s="10" t="s">
        <v>115</v>
      </c>
      <c r="D116" s="15" t="s">
        <v>20</v>
      </c>
      <c r="E116" s="16" t="s">
        <v>0</v>
      </c>
      <c r="F116" s="15" t="s">
        <v>119</v>
      </c>
      <c r="G116" s="17">
        <v>6720</v>
      </c>
      <c r="H116" s="10">
        <v>0</v>
      </c>
      <c r="I116" s="18">
        <f t="shared" si="2"/>
        <v>6720</v>
      </c>
    </row>
    <row r="117" spans="2:35" ht="45" x14ac:dyDescent="0.25">
      <c r="B117" s="10">
        <v>90</v>
      </c>
      <c r="C117" s="10" t="s">
        <v>115</v>
      </c>
      <c r="D117" s="15" t="s">
        <v>20</v>
      </c>
      <c r="E117" s="16" t="s">
        <v>0</v>
      </c>
      <c r="F117" s="15" t="s">
        <v>120</v>
      </c>
      <c r="G117" s="17">
        <v>6720</v>
      </c>
      <c r="H117" s="10">
        <v>0</v>
      </c>
      <c r="I117" s="18">
        <f t="shared" si="2"/>
        <v>6720</v>
      </c>
    </row>
    <row r="118" spans="2:35" ht="45" x14ac:dyDescent="0.25">
      <c r="B118" s="10">
        <v>91</v>
      </c>
      <c r="C118" s="10" t="s">
        <v>115</v>
      </c>
      <c r="D118" s="15" t="s">
        <v>42</v>
      </c>
      <c r="E118" s="16" t="s">
        <v>0</v>
      </c>
      <c r="F118" s="15" t="s">
        <v>11</v>
      </c>
      <c r="G118" s="17">
        <v>1720</v>
      </c>
      <c r="H118" s="10">
        <v>0</v>
      </c>
      <c r="I118" s="18">
        <f t="shared" si="2"/>
        <v>1720</v>
      </c>
    </row>
    <row r="119" spans="2:35" ht="45" x14ac:dyDescent="0.25">
      <c r="B119" s="10">
        <v>92</v>
      </c>
      <c r="C119" s="10" t="s">
        <v>115</v>
      </c>
      <c r="D119" s="15" t="s">
        <v>42</v>
      </c>
      <c r="E119" s="16" t="s">
        <v>0</v>
      </c>
      <c r="F119" s="15" t="s">
        <v>121</v>
      </c>
      <c r="G119" s="17">
        <v>860</v>
      </c>
      <c r="H119" s="10">
        <v>860</v>
      </c>
      <c r="I119" s="18">
        <f t="shared" si="2"/>
        <v>0</v>
      </c>
    </row>
    <row r="120" spans="2:35" ht="45" x14ac:dyDescent="0.25">
      <c r="B120" s="10">
        <v>93</v>
      </c>
      <c r="C120" s="10" t="s">
        <v>115</v>
      </c>
      <c r="D120" s="15" t="s">
        <v>42</v>
      </c>
      <c r="E120" s="16" t="s">
        <v>0</v>
      </c>
      <c r="F120" s="15" t="s">
        <v>122</v>
      </c>
      <c r="G120" s="17">
        <v>1720</v>
      </c>
      <c r="H120" s="10">
        <v>1720</v>
      </c>
      <c r="I120" s="18">
        <f t="shared" si="2"/>
        <v>0</v>
      </c>
    </row>
    <row r="121" spans="2:35" ht="45" x14ac:dyDescent="0.25">
      <c r="B121" s="10">
        <v>94</v>
      </c>
      <c r="C121" s="10" t="s">
        <v>115</v>
      </c>
      <c r="D121" s="15" t="s">
        <v>42</v>
      </c>
      <c r="E121" s="16" t="s">
        <v>0</v>
      </c>
      <c r="F121" s="15" t="s">
        <v>123</v>
      </c>
      <c r="G121" s="17">
        <v>860</v>
      </c>
      <c r="H121" s="10">
        <v>860</v>
      </c>
      <c r="I121" s="18">
        <f t="shared" si="2"/>
        <v>0</v>
      </c>
    </row>
    <row r="122" spans="2:35" ht="45" x14ac:dyDescent="0.25">
      <c r="B122" s="10">
        <v>95</v>
      </c>
      <c r="C122" s="10" t="s">
        <v>124</v>
      </c>
      <c r="D122" s="15" t="s">
        <v>20</v>
      </c>
      <c r="E122" s="16" t="s">
        <v>0</v>
      </c>
      <c r="F122" s="15" t="s">
        <v>125</v>
      </c>
      <c r="G122" s="17">
        <v>6720</v>
      </c>
      <c r="H122" s="10">
        <v>0</v>
      </c>
      <c r="I122" s="18">
        <f t="shared" si="2"/>
        <v>6720</v>
      </c>
    </row>
    <row r="123" spans="2:35" ht="29.25" customHeight="1" x14ac:dyDescent="0.25">
      <c r="B123" s="10">
        <v>96</v>
      </c>
      <c r="C123" s="10" t="s">
        <v>124</v>
      </c>
      <c r="D123" s="15" t="s">
        <v>20</v>
      </c>
      <c r="E123" s="16" t="s">
        <v>0</v>
      </c>
      <c r="F123" s="15" t="s">
        <v>126</v>
      </c>
      <c r="G123" s="17">
        <v>6720</v>
      </c>
      <c r="H123" s="10">
        <v>0</v>
      </c>
      <c r="I123" s="18">
        <f t="shared" si="2"/>
        <v>6720</v>
      </c>
    </row>
    <row r="124" spans="2:35" ht="29.25" customHeight="1" x14ac:dyDescent="0.25">
      <c r="B124" s="10">
        <v>97</v>
      </c>
      <c r="C124" s="10" t="s">
        <v>124</v>
      </c>
      <c r="D124" s="15" t="s">
        <v>42</v>
      </c>
      <c r="E124" s="16" t="s">
        <v>0</v>
      </c>
      <c r="F124" s="15" t="s">
        <v>127</v>
      </c>
      <c r="G124" s="17">
        <v>1720</v>
      </c>
      <c r="H124" s="10">
        <v>1720</v>
      </c>
      <c r="I124" s="18">
        <f t="shared" si="2"/>
        <v>0</v>
      </c>
    </row>
    <row r="125" spans="2:35" ht="29.25" customHeight="1" x14ac:dyDescent="0.25">
      <c r="B125" s="10">
        <v>98</v>
      </c>
      <c r="C125" s="10" t="s">
        <v>128</v>
      </c>
      <c r="D125" s="15" t="s">
        <v>20</v>
      </c>
      <c r="E125" s="16" t="s">
        <v>0</v>
      </c>
      <c r="F125" s="15" t="s">
        <v>129</v>
      </c>
      <c r="G125" s="17">
        <v>6720</v>
      </c>
      <c r="H125" s="10">
        <v>0</v>
      </c>
      <c r="I125" s="18">
        <f t="shared" si="2"/>
        <v>6720</v>
      </c>
    </row>
    <row r="126" spans="2:35" s="24" customFormat="1" ht="45" x14ac:dyDescent="0.25">
      <c r="B126" s="10">
        <v>99</v>
      </c>
      <c r="C126" s="21" t="s">
        <v>149</v>
      </c>
      <c r="D126" s="12" t="s">
        <v>42</v>
      </c>
      <c r="E126" s="22" t="s">
        <v>0</v>
      </c>
      <c r="F126" s="12" t="s">
        <v>150</v>
      </c>
      <c r="G126" s="13">
        <v>860</v>
      </c>
      <c r="H126" s="21">
        <v>860</v>
      </c>
      <c r="I126" s="23">
        <f t="shared" ref="I126:I150" si="3">G126-H126</f>
        <v>0</v>
      </c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</row>
    <row r="127" spans="2:35" ht="45" x14ac:dyDescent="0.25">
      <c r="B127" s="10">
        <v>100</v>
      </c>
      <c r="C127" s="10" t="s">
        <v>152</v>
      </c>
      <c r="D127" s="15" t="s">
        <v>153</v>
      </c>
      <c r="E127" s="16" t="s">
        <v>0</v>
      </c>
      <c r="F127" s="15" t="s">
        <v>154</v>
      </c>
      <c r="G127" s="17">
        <v>860</v>
      </c>
      <c r="H127" s="10">
        <v>860</v>
      </c>
      <c r="I127" s="18">
        <f t="shared" si="3"/>
        <v>0</v>
      </c>
    </row>
    <row r="128" spans="2:35" ht="45" x14ac:dyDescent="0.25">
      <c r="B128" s="10">
        <v>101</v>
      </c>
      <c r="C128" s="10" t="s">
        <v>155</v>
      </c>
      <c r="D128" s="15" t="s">
        <v>156</v>
      </c>
      <c r="E128" s="16" t="s">
        <v>0</v>
      </c>
      <c r="F128" s="15" t="s">
        <v>157</v>
      </c>
      <c r="G128" s="17">
        <v>860</v>
      </c>
      <c r="H128" s="10">
        <v>860</v>
      </c>
      <c r="I128" s="18">
        <f t="shared" si="3"/>
        <v>0</v>
      </c>
    </row>
    <row r="129" spans="2:9" ht="45" x14ac:dyDescent="0.25">
      <c r="B129" s="10">
        <v>102</v>
      </c>
      <c r="C129" s="10" t="s">
        <v>158</v>
      </c>
      <c r="D129" s="15" t="s">
        <v>156</v>
      </c>
      <c r="E129" s="16" t="s">
        <v>0</v>
      </c>
      <c r="F129" s="15" t="s">
        <v>159</v>
      </c>
      <c r="G129" s="17">
        <v>860</v>
      </c>
      <c r="H129" s="10">
        <v>860</v>
      </c>
      <c r="I129" s="18">
        <f t="shared" si="3"/>
        <v>0</v>
      </c>
    </row>
    <row r="130" spans="2:9" ht="60" x14ac:dyDescent="0.25">
      <c r="B130" s="10">
        <v>103</v>
      </c>
      <c r="C130" s="10" t="s">
        <v>158</v>
      </c>
      <c r="D130" s="15" t="s">
        <v>156</v>
      </c>
      <c r="E130" s="16" t="s">
        <v>0</v>
      </c>
      <c r="F130" s="15" t="s">
        <v>160</v>
      </c>
      <c r="G130" s="17">
        <v>860</v>
      </c>
      <c r="H130" s="10">
        <v>860</v>
      </c>
      <c r="I130" s="18">
        <f t="shared" si="3"/>
        <v>0</v>
      </c>
    </row>
    <row r="131" spans="2:9" ht="45" x14ac:dyDescent="0.25">
      <c r="B131" s="10">
        <v>104</v>
      </c>
      <c r="C131" s="25" t="s">
        <v>161</v>
      </c>
      <c r="D131" s="26" t="s">
        <v>162</v>
      </c>
      <c r="E131" s="16" t="s">
        <v>0</v>
      </c>
      <c r="F131" s="26" t="s">
        <v>163</v>
      </c>
      <c r="G131" s="17">
        <v>860</v>
      </c>
      <c r="H131" s="17">
        <v>860</v>
      </c>
      <c r="I131" s="18">
        <f t="shared" si="3"/>
        <v>0</v>
      </c>
    </row>
    <row r="132" spans="2:9" ht="45" x14ac:dyDescent="0.25">
      <c r="B132" s="10">
        <v>105</v>
      </c>
      <c r="C132" s="25" t="s">
        <v>161</v>
      </c>
      <c r="D132" s="26" t="s">
        <v>162</v>
      </c>
      <c r="E132" s="16" t="s">
        <v>0</v>
      </c>
      <c r="F132" s="26" t="s">
        <v>164</v>
      </c>
      <c r="G132" s="17">
        <v>860</v>
      </c>
      <c r="H132" s="17">
        <v>860</v>
      </c>
      <c r="I132" s="18">
        <f t="shared" si="3"/>
        <v>0</v>
      </c>
    </row>
    <row r="133" spans="2:9" ht="45" x14ac:dyDescent="0.25">
      <c r="B133" s="10">
        <v>106</v>
      </c>
      <c r="C133" s="25" t="s">
        <v>161</v>
      </c>
      <c r="D133" s="26" t="s">
        <v>165</v>
      </c>
      <c r="E133" s="16" t="s">
        <v>0</v>
      </c>
      <c r="F133" s="26" t="s">
        <v>166</v>
      </c>
      <c r="G133" s="17">
        <v>860</v>
      </c>
      <c r="H133" s="17">
        <v>860</v>
      </c>
      <c r="I133" s="18">
        <f t="shared" si="3"/>
        <v>0</v>
      </c>
    </row>
    <row r="134" spans="2:9" ht="45" x14ac:dyDescent="0.25">
      <c r="B134" s="10">
        <v>107</v>
      </c>
      <c r="C134" s="25" t="s">
        <v>161</v>
      </c>
      <c r="D134" s="26" t="s">
        <v>167</v>
      </c>
      <c r="E134" s="16" t="s">
        <v>0</v>
      </c>
      <c r="F134" s="26" t="s">
        <v>168</v>
      </c>
      <c r="G134" s="17">
        <v>1943.34</v>
      </c>
      <c r="H134" s="17">
        <v>1943.34</v>
      </c>
      <c r="I134" s="18">
        <f t="shared" si="3"/>
        <v>0</v>
      </c>
    </row>
    <row r="135" spans="2:9" ht="45" x14ac:dyDescent="0.25">
      <c r="B135" s="10">
        <v>108</v>
      </c>
      <c r="C135" s="25" t="s">
        <v>161</v>
      </c>
      <c r="D135" s="26" t="s">
        <v>169</v>
      </c>
      <c r="E135" s="16" t="s">
        <v>0</v>
      </c>
      <c r="F135" s="26" t="s">
        <v>168</v>
      </c>
      <c r="G135" s="17">
        <v>388.66</v>
      </c>
      <c r="H135" s="17">
        <v>388.66</v>
      </c>
      <c r="I135" s="18">
        <f t="shared" si="3"/>
        <v>0</v>
      </c>
    </row>
    <row r="136" spans="2:9" ht="54" customHeight="1" x14ac:dyDescent="0.25">
      <c r="B136" s="10">
        <v>109</v>
      </c>
      <c r="C136" s="25" t="s">
        <v>170</v>
      </c>
      <c r="D136" s="27" t="s">
        <v>171</v>
      </c>
      <c r="E136" s="16" t="s">
        <v>0</v>
      </c>
      <c r="F136" s="26" t="s">
        <v>172</v>
      </c>
      <c r="G136" s="17">
        <v>860</v>
      </c>
      <c r="H136" s="17">
        <v>860</v>
      </c>
      <c r="I136" s="18">
        <f t="shared" si="3"/>
        <v>0</v>
      </c>
    </row>
    <row r="137" spans="2:9" ht="52.5" customHeight="1" x14ac:dyDescent="0.25">
      <c r="B137" s="10">
        <v>110</v>
      </c>
      <c r="C137" s="25" t="s">
        <v>173</v>
      </c>
      <c r="D137" s="27" t="s">
        <v>174</v>
      </c>
      <c r="E137" s="16" t="s">
        <v>0</v>
      </c>
      <c r="F137" s="26" t="s">
        <v>175</v>
      </c>
      <c r="G137" s="17">
        <v>2967</v>
      </c>
      <c r="H137" s="17">
        <v>0</v>
      </c>
      <c r="I137" s="17">
        <f t="shared" si="3"/>
        <v>2967</v>
      </c>
    </row>
    <row r="138" spans="2:9" ht="45" x14ac:dyDescent="0.25">
      <c r="B138" s="10">
        <v>111</v>
      </c>
      <c r="C138" s="25" t="s">
        <v>173</v>
      </c>
      <c r="D138" s="27" t="s">
        <v>174</v>
      </c>
      <c r="E138" s="16" t="s">
        <v>0</v>
      </c>
      <c r="F138" s="26" t="s">
        <v>176</v>
      </c>
      <c r="G138" s="17">
        <v>2967</v>
      </c>
      <c r="H138" s="17">
        <v>0</v>
      </c>
      <c r="I138" s="17">
        <f t="shared" si="3"/>
        <v>2967</v>
      </c>
    </row>
    <row r="139" spans="2:9" ht="45" x14ac:dyDescent="0.25">
      <c r="B139" s="10">
        <v>112</v>
      </c>
      <c r="C139" s="25" t="s">
        <v>173</v>
      </c>
      <c r="D139" s="27" t="s">
        <v>174</v>
      </c>
      <c r="E139" s="16" t="s">
        <v>0</v>
      </c>
      <c r="F139" s="26" t="s">
        <v>177</v>
      </c>
      <c r="G139" s="17">
        <v>2967</v>
      </c>
      <c r="H139" s="17">
        <v>0</v>
      </c>
      <c r="I139" s="17">
        <f t="shared" si="3"/>
        <v>2967</v>
      </c>
    </row>
    <row r="140" spans="2:9" ht="45" x14ac:dyDescent="0.25">
      <c r="B140" s="10">
        <v>113</v>
      </c>
      <c r="C140" s="25" t="s">
        <v>173</v>
      </c>
      <c r="D140" s="27" t="s">
        <v>174</v>
      </c>
      <c r="E140" s="16" t="s">
        <v>0</v>
      </c>
      <c r="F140" s="26" t="s">
        <v>178</v>
      </c>
      <c r="G140" s="17">
        <v>2967</v>
      </c>
      <c r="H140" s="17">
        <v>0</v>
      </c>
      <c r="I140" s="17">
        <f t="shared" si="3"/>
        <v>2967</v>
      </c>
    </row>
    <row r="141" spans="2:9" ht="45" x14ac:dyDescent="0.25">
      <c r="B141" s="10">
        <v>114</v>
      </c>
      <c r="C141" s="25" t="s">
        <v>173</v>
      </c>
      <c r="D141" s="27" t="s">
        <v>174</v>
      </c>
      <c r="E141" s="16" t="s">
        <v>0</v>
      </c>
      <c r="F141" s="26" t="s">
        <v>179</v>
      </c>
      <c r="G141" s="17">
        <v>2967</v>
      </c>
      <c r="H141" s="17">
        <v>0</v>
      </c>
      <c r="I141" s="17">
        <f t="shared" si="3"/>
        <v>2967</v>
      </c>
    </row>
    <row r="142" spans="2:9" ht="45" x14ac:dyDescent="0.25">
      <c r="B142" s="10">
        <v>115</v>
      </c>
      <c r="C142" s="25" t="s">
        <v>173</v>
      </c>
      <c r="D142" s="27" t="s">
        <v>174</v>
      </c>
      <c r="E142" s="16" t="s">
        <v>0</v>
      </c>
      <c r="F142" s="26" t="s">
        <v>180</v>
      </c>
      <c r="G142" s="17">
        <v>2967</v>
      </c>
      <c r="H142" s="17">
        <v>0</v>
      </c>
      <c r="I142" s="17">
        <f t="shared" si="3"/>
        <v>2967</v>
      </c>
    </row>
    <row r="143" spans="2:9" ht="45" x14ac:dyDescent="0.25">
      <c r="B143" s="10">
        <v>116</v>
      </c>
      <c r="C143" s="25" t="s">
        <v>173</v>
      </c>
      <c r="D143" s="27" t="s">
        <v>174</v>
      </c>
      <c r="E143" s="16" t="s">
        <v>0</v>
      </c>
      <c r="F143" s="26" t="s">
        <v>181</v>
      </c>
      <c r="G143" s="17">
        <v>2967</v>
      </c>
      <c r="H143" s="17">
        <v>0</v>
      </c>
      <c r="I143" s="17">
        <f t="shared" si="3"/>
        <v>2967</v>
      </c>
    </row>
    <row r="144" spans="2:9" ht="45" x14ac:dyDescent="0.25">
      <c r="B144" s="10">
        <v>117</v>
      </c>
      <c r="C144" s="25" t="s">
        <v>173</v>
      </c>
      <c r="D144" s="27" t="s">
        <v>174</v>
      </c>
      <c r="E144" s="16" t="s">
        <v>0</v>
      </c>
      <c r="F144" s="26" t="s">
        <v>182</v>
      </c>
      <c r="G144" s="17">
        <v>2967</v>
      </c>
      <c r="H144" s="17">
        <v>0</v>
      </c>
      <c r="I144" s="17">
        <f t="shared" si="3"/>
        <v>2967</v>
      </c>
    </row>
    <row r="145" spans="2:9" ht="45" x14ac:dyDescent="0.25">
      <c r="B145" s="10">
        <v>118</v>
      </c>
      <c r="C145" s="25" t="s">
        <v>173</v>
      </c>
      <c r="D145" s="27" t="s">
        <v>174</v>
      </c>
      <c r="E145" s="16" t="s">
        <v>0</v>
      </c>
      <c r="F145" s="26" t="s">
        <v>183</v>
      </c>
      <c r="G145" s="17">
        <v>2967</v>
      </c>
      <c r="H145" s="17">
        <v>0</v>
      </c>
      <c r="I145" s="17">
        <f t="shared" si="3"/>
        <v>2967</v>
      </c>
    </row>
    <row r="146" spans="2:9" ht="45" x14ac:dyDescent="0.25">
      <c r="B146" s="10">
        <v>119</v>
      </c>
      <c r="C146" s="25" t="s">
        <v>173</v>
      </c>
      <c r="D146" s="27" t="s">
        <v>174</v>
      </c>
      <c r="E146" s="16" t="s">
        <v>0</v>
      </c>
      <c r="F146" s="26" t="s">
        <v>184</v>
      </c>
      <c r="G146" s="17">
        <v>2967</v>
      </c>
      <c r="H146" s="17">
        <v>0</v>
      </c>
      <c r="I146" s="17">
        <f t="shared" si="3"/>
        <v>2967</v>
      </c>
    </row>
    <row r="147" spans="2:9" ht="45" x14ac:dyDescent="0.25">
      <c r="B147" s="10">
        <v>120</v>
      </c>
      <c r="C147" s="25" t="s">
        <v>173</v>
      </c>
      <c r="D147" s="27" t="s">
        <v>174</v>
      </c>
      <c r="E147" s="16" t="s">
        <v>0</v>
      </c>
      <c r="F147" s="26" t="s">
        <v>185</v>
      </c>
      <c r="G147" s="17">
        <v>2967</v>
      </c>
      <c r="H147" s="17">
        <v>0</v>
      </c>
      <c r="I147" s="17">
        <f t="shared" si="3"/>
        <v>2967</v>
      </c>
    </row>
    <row r="148" spans="2:9" ht="45" x14ac:dyDescent="0.25">
      <c r="B148" s="10">
        <v>121</v>
      </c>
      <c r="C148" s="25" t="s">
        <v>173</v>
      </c>
      <c r="D148" s="27" t="s">
        <v>174</v>
      </c>
      <c r="E148" s="16" t="s">
        <v>0</v>
      </c>
      <c r="F148" s="26" t="s">
        <v>186</v>
      </c>
      <c r="G148" s="17">
        <v>2967</v>
      </c>
      <c r="H148" s="17">
        <v>0</v>
      </c>
      <c r="I148" s="17">
        <f t="shared" si="3"/>
        <v>2967</v>
      </c>
    </row>
    <row r="149" spans="2:9" ht="45" x14ac:dyDescent="0.25">
      <c r="B149" s="10">
        <v>122</v>
      </c>
      <c r="C149" s="25" t="s">
        <v>173</v>
      </c>
      <c r="D149" s="27" t="s">
        <v>174</v>
      </c>
      <c r="E149" s="16" t="s">
        <v>0</v>
      </c>
      <c r="F149" s="26" t="s">
        <v>187</v>
      </c>
      <c r="G149" s="17">
        <v>2967</v>
      </c>
      <c r="H149" s="17">
        <v>0</v>
      </c>
      <c r="I149" s="17">
        <f t="shared" si="3"/>
        <v>2967</v>
      </c>
    </row>
    <row r="150" spans="2:9" ht="45" x14ac:dyDescent="0.25">
      <c r="B150" s="10">
        <v>123</v>
      </c>
      <c r="C150" s="25" t="s">
        <v>173</v>
      </c>
      <c r="D150" s="27" t="s">
        <v>174</v>
      </c>
      <c r="E150" s="16" t="s">
        <v>0</v>
      </c>
      <c r="F150" s="26" t="s">
        <v>188</v>
      </c>
      <c r="G150" s="17">
        <v>2967</v>
      </c>
      <c r="H150" s="17">
        <v>0</v>
      </c>
      <c r="I150" s="17">
        <f t="shared" si="3"/>
        <v>2967</v>
      </c>
    </row>
  </sheetData>
  <mergeCells count="13">
    <mergeCell ref="B8:D8"/>
    <mergeCell ref="E8:F8"/>
    <mergeCell ref="D9:E9"/>
    <mergeCell ref="D27:E27"/>
    <mergeCell ref="B2:I2"/>
    <mergeCell ref="C4:I4"/>
    <mergeCell ref="B6:B7"/>
    <mergeCell ref="C6:C7"/>
    <mergeCell ref="E6:E7"/>
    <mergeCell ref="F6:F7"/>
    <mergeCell ref="G6:G7"/>
    <mergeCell ref="H6:H7"/>
    <mergeCell ref="I6:I7"/>
  </mergeCells>
  <pageMargins left="0.59055118110236227" right="0" top="0" bottom="0" header="0" footer="0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N6 </vt:lpstr>
      <vt:lpstr>'N6 '!Print_Area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Mariam Natsvlishvili</dc:creator>
  <cp:lastModifiedBy>Mariam Natsvlishvili</cp:lastModifiedBy>
  <dcterms:created xsi:type="dcterms:W3CDTF">2025-10-21T08:06:09Z</dcterms:created>
  <dcterms:modified xsi:type="dcterms:W3CDTF">2025-10-21T08:06:09Z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