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natsvlishvili\OneDrive - EMIS\Desktop\პროაქტიული 2023\2023 წლის მე-4 კვარტალი\"/>
    </mc:Choice>
  </mc:AlternateContent>
  <xr:revisionPtr revIDLastSave="0" documentId="13_ncr:1_{4F948D22-9E00-47E9-A360-85AC9C1FD9EA}" xr6:coauthVersionLast="47" xr6:coauthVersionMax="47" xr10:uidLastSave="{00000000-0000-0000-0000-000000000000}"/>
  <bookViews>
    <workbookView xWindow="-120" yWindow="-120" windowWidth="29040" windowHeight="15840" tabRatio="830" firstSheet="1" activeTab="2" xr2:uid="{D03382EE-B3CF-4CB7-A91C-BB3F4B2DA47B}"/>
  </bookViews>
  <sheets>
    <sheet name="ბიუჯეტის დაფინანსება" sheetId="5" r:id="rId1"/>
    <sheet name="არაფინანსურის მიღება.გადაცემა" sheetId="3" r:id="rId2"/>
    <sheet name="საცნობაროდან" sheetId="6" r:id="rId3"/>
  </sheets>
  <externalReferences>
    <externalReference r:id="rId4"/>
  </externalReferences>
  <definedNames>
    <definedName name="_xlnm._FilterDatabase" localSheetId="1" hidden="1">'არაფინანსურის მიღება.გადაცემა'!$B$12:$Q$664</definedName>
    <definedName name="_xlnm.Print_Area" localSheetId="1">'არაფინანსურის მიღება.გადაცემა'!$B$2:$L$696</definedName>
    <definedName name="_xlnm.Print_Area" localSheetId="2">საცნობაროდან!$A$1:$N$34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3" l="1"/>
  <c r="C691" i="3" a="1"/>
  <c r="C691" i="3" s="1"/>
  <c r="K669" i="3" l="1"/>
  <c r="K667" i="3" s="1"/>
  <c r="L669" i="3"/>
  <c r="L667" i="3" s="1"/>
  <c r="J669" i="3"/>
  <c r="J667" i="3" s="1"/>
  <c r="K101" i="3" l="1"/>
  <c r="L605" i="3"/>
  <c r="L449" i="3"/>
  <c r="L448" i="3"/>
  <c r="J568" i="3"/>
  <c r="J447" i="3"/>
  <c r="L115" i="3"/>
  <c r="L116" i="3"/>
  <c r="L117" i="3"/>
  <c r="L118" i="3"/>
  <c r="L114" i="3"/>
  <c r="L103" i="3"/>
  <c r="L100" i="3" l="1"/>
  <c r="N13" i="3" s="1"/>
  <c r="J7" i="6"/>
  <c r="I7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7" i="6" l="1"/>
  <c r="F6" i="5"/>
  <c r="H20" i="5"/>
  <c r="G20" i="5"/>
  <c r="F20" i="5"/>
  <c r="E20" i="5"/>
  <c r="D20" i="5"/>
  <c r="I19" i="5"/>
  <c r="I18" i="5"/>
  <c r="I17" i="5"/>
  <c r="I16" i="5"/>
  <c r="I15" i="5"/>
  <c r="I14" i="5"/>
  <c r="I13" i="5"/>
  <c r="I12" i="5"/>
  <c r="I11" i="5"/>
  <c r="I10" i="5"/>
  <c r="H8" i="5"/>
  <c r="G8" i="5"/>
  <c r="F8" i="5"/>
  <c r="E8" i="5"/>
  <c r="D8" i="5"/>
  <c r="I7" i="5"/>
  <c r="I6" i="5"/>
  <c r="I20" i="5" l="1"/>
  <c r="I8" i="5"/>
  <c r="K12" i="3"/>
  <c r="L12" i="3"/>
  <c r="J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F7352AA3-FD33-427C-9370-578B6DC7026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ივსება მხოლოდ ბიუჯეტის ნაწილში.</t>
        </r>
      </text>
    </comment>
  </commentList>
</comments>
</file>

<file path=xl/sharedStrings.xml><?xml version="1.0" encoding="utf-8"?>
<sst xmlns="http://schemas.openxmlformats.org/spreadsheetml/2006/main" count="4227" uniqueCount="969">
  <si>
    <t>N</t>
  </si>
  <si>
    <t>სულ:</t>
  </si>
  <si>
    <t>თარიღი</t>
  </si>
  <si>
    <t>ოპერაციის შინაარსი</t>
  </si>
  <si>
    <t>გასცა (სახ. ერთეული/სტრუქტურული ქვედანაყოფი)</t>
  </si>
  <si>
    <t>მიიღო (სახ. ერთეული/სტრუქტურული ქვედანაყოფი)</t>
  </si>
  <si>
    <t>საწყისი (ისტორიული) ღირებულება (ლარი)</t>
  </si>
  <si>
    <t>საბალანსო (ნარჩენი) ღირებულება (ლარ)</t>
  </si>
  <si>
    <t>სულ გასვლა ჯამი</t>
  </si>
  <si>
    <t>სულ მიღება ჯამი</t>
  </si>
  <si>
    <t>ორგანიზაციის დასახელება:</t>
  </si>
  <si>
    <t xml:space="preserve">პროგრამული კოდი: </t>
  </si>
  <si>
    <t>ბუღალტრული ანგარიში, რომელზეც მიიღეთ/გაეცით აქტივი</t>
  </si>
  <si>
    <t>აკუმულირებული ცვეთა/ამორტიზაცია</t>
  </si>
  <si>
    <t>1-22-2000 - მანქანა-დანადგარები და მოწყობილობა</t>
  </si>
  <si>
    <t>შენიშვნა:</t>
  </si>
  <si>
    <t>დანართი №3</t>
  </si>
  <si>
    <t>ბიუჯეტის შემოსავლების შიდა მიმდინარე ტრანსფერები ცალკეული პროგრამების მიხედვით</t>
  </si>
  <si>
    <t>საანგარიშგებო წელი</t>
  </si>
  <si>
    <t>შემოსავლები</t>
  </si>
  <si>
    <t>პრ. კოდი:</t>
  </si>
  <si>
    <t>თანხა (ლარი)</t>
  </si>
  <si>
    <t>*</t>
  </si>
  <si>
    <t>ბიუჯეტის შემოსავლები შიდა მიმდინარე ტრანსფერებით 4-52-0000</t>
  </si>
  <si>
    <t>ბიუჯეტის შემოსავლები შიდა კაპიტალური ტრანსფერებით 4-51-0000</t>
  </si>
  <si>
    <t>ხარჯები. გაცემული თანხები (გაცემები, გადახდები, გასვლები)</t>
  </si>
  <si>
    <t>საკასო ხარჯები</t>
  </si>
  <si>
    <t>სულ საკასო ხარჯები</t>
  </si>
  <si>
    <t>შრომის ანაზღაურება</t>
  </si>
  <si>
    <t>საქონელი და მომსახურება</t>
  </si>
  <si>
    <t>პროცენტი</t>
  </si>
  <si>
    <t xml:space="preserve">სუბსიდიები </t>
  </si>
  <si>
    <t>გრანტები</t>
  </si>
  <si>
    <t>სოციალური დახმარება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</si>
  <si>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</si>
  <si>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</si>
  <si>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</si>
  <si>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სულ გაცემული თანხები (გაცემები, გადახდები, გასვლები) სახელმწიფო ბიუჯეტიდან</t>
  </si>
  <si>
    <t>იმ შემთხვევაში თუ ბიუჯეტის შემოსავლების შიდა მიმდინარე ტრანსფერები ცალკეული პროგრამების მიხედვით იქნება 5-ზე მეტი შესაძლებელია ცალკე ველის დამატება.</t>
  </si>
  <si>
    <t>ვალდებულებების კლება</t>
  </si>
  <si>
    <t xml:space="preserve"> ორგანიზაციებიდან აქტივების უსასყიდლოდ მიღება/გადაცემის შესახებ</t>
  </si>
  <si>
    <t>აქტივის დასახელება</t>
  </si>
  <si>
    <t>აქტივის გადაცემის შემთხვევაში ჩაწერთ "გასცა"- ველში იმ ორგანიზაციის დასახელებას ვისაც გადაეცით, აქტივის მიღების შემთხვევაში  ჩაწერთ "მიიღო"-ველში იმ ორგანიზაციების დასახელებას ვისგანაც მიიღეთ;   თუ საქართველოს განათლებისა და მეცნიერების სამინისტროს სისტემაში (კონტროლს დაქვემდებარებული) შემავალი ორგანიზაციებიდან უსასყიდლოდ მიიღეთ ან/და გადაეცით მარაგები ან ძირითადი აქტივები, მათ შორის სამინისტროსგან მიღებული/გადაცემული - გამოყავით ცისფერი ფერით.</t>
  </si>
  <si>
    <t>სულ 2022წ.</t>
  </si>
  <si>
    <t>პრ. კოდი:320104</t>
  </si>
  <si>
    <t>პრ. კოდი:32 02 06 02</t>
  </si>
  <si>
    <t>პრ. კოდი:32 02 13 02</t>
  </si>
  <si>
    <t>სსიპ განათლების მართვის საინფორმაციო სისტემა</t>
  </si>
  <si>
    <t>მომსახურება</t>
  </si>
  <si>
    <t>ბუღალტრული ანგარიში</t>
  </si>
  <si>
    <t>აქტივი</t>
  </si>
  <si>
    <t xml:space="preserve">რესურსცენტრის  დასახელება </t>
  </si>
  <si>
    <t>ჯამური ცვეთა</t>
  </si>
  <si>
    <t>დებეტი</t>
  </si>
  <si>
    <t>კრედიტი</t>
  </si>
  <si>
    <t>გადაცემული ბალანსგარე საცნობარო მუხლებიდან</t>
  </si>
  <si>
    <t>საქონელი</t>
  </si>
  <si>
    <t>საცნობარო</t>
  </si>
  <si>
    <t>1-22-1000 - შენობა-ნაგებობები, საკუთარი მიზნებისთვის (მიწა)</t>
  </si>
  <si>
    <t>სსიპ საგანმანათლებლო და სამეცნიერო ინფრასტრუქტურის სააგენტო</t>
  </si>
  <si>
    <t>2022 წ</t>
  </si>
  <si>
    <t>ფართი ალექსიძის მე-2 შესახ, N2 მე-2 სართ   54.47 კვ.მ</t>
  </si>
  <si>
    <t xml:space="preserve"> 2/02/2023</t>
  </si>
  <si>
    <t xml:space="preserve"> 9/02/2023</t>
  </si>
  <si>
    <t>13/03/2023</t>
  </si>
  <si>
    <t>11/04/2023</t>
  </si>
  <si>
    <t>25/05/2023</t>
  </si>
  <si>
    <t>19/06/2023</t>
  </si>
  <si>
    <t>20/06/2023</t>
  </si>
  <si>
    <t>21/06/2023</t>
  </si>
  <si>
    <t>20/09/2023</t>
  </si>
  <si>
    <t xml:space="preserve"> 9/11/2023</t>
  </si>
  <si>
    <t>14/11/2023</t>
  </si>
  <si>
    <t>15/11/2023</t>
  </si>
  <si>
    <t>29/11/2023</t>
  </si>
  <si>
    <t>მარშუტიზატორი D ტიპის MikroTik RB750Gr3_349.00</t>
  </si>
  <si>
    <t>ვაი ფაი TP-LINK TL-WR740N_28.81</t>
  </si>
  <si>
    <t>AC ტიპის კვების ბლოკი მარშრუტიზატორის_0.00</t>
  </si>
  <si>
    <t>A4 სერთიფიკატი სკოლის დირექტორობის _0.65</t>
  </si>
  <si>
    <t>Aტიპის ტრანსივერი SFP-10G-SR-S-CC 10GBASE-SR SFP Module, Enterprise-Class</t>
  </si>
  <si>
    <t>Bტიპის ტრანსივერი GLC-TE-CC 100 BASE-T SFP transceiver module for Category 5 copper wire</t>
  </si>
  <si>
    <t>სვიჩები</t>
  </si>
  <si>
    <t>1-14-1411 04513</t>
  </si>
  <si>
    <t>1-14-1411 01029</t>
  </si>
  <si>
    <t>1-14-1412 03955</t>
  </si>
  <si>
    <t>1-14-1423.2 01623</t>
  </si>
  <si>
    <t>1-14-1412 04881</t>
  </si>
  <si>
    <t>1-14-1412 04882</t>
  </si>
  <si>
    <t>1-14-1415 04909</t>
  </si>
  <si>
    <t>რაოდენობა</t>
  </si>
  <si>
    <t>ბორჯომის მუნიციპალიტეტის სოფელ ტაბაწყურის საჯარო სკოლაზე</t>
  </si>
  <si>
    <t>დმანისის  მუნიციპალიტეტის სოფელ საფარლოს (მამიშლოს დაწყებითი სკოლა) საჯარო სკოლაზე</t>
  </si>
  <si>
    <t>ბოლნისის  მუნიციპალიტეტის სოფელ ჭაპალის  საჯარო სკოლაზე</t>
  </si>
  <si>
    <t>ბოლნისის  მუნიციპალიტეტის სოფელ ბოლნისის  საჯარო სკოლაზე</t>
  </si>
  <si>
    <t>ახალქალაქის   მუნიციპალიტეტის სოფელ ბურნაშეთის  საჯარო სკოლაზე</t>
  </si>
  <si>
    <t>ჭიათურის  მუნიციპალიტეტის სოფელ ხრეითის N1 საჯარო სკოლაზე</t>
  </si>
  <si>
    <t>ოზურგეთის   მუნიციპალიტეტის სოფელ შრომის  საჯარო სკოლაზე</t>
  </si>
  <si>
    <t>ვაკე-საბურთალოს  რესურს ცენტრი</t>
  </si>
  <si>
    <t>დიდუბა-ჩუღურეთის რესურს ცენტრი</t>
  </si>
  <si>
    <t>ზესტაფონის რესურს ცენტრი</t>
  </si>
  <si>
    <t>სამტრედიის რესურს ცენტრი</t>
  </si>
  <si>
    <t>ფოთის რესურს ცენტრი</t>
  </si>
  <si>
    <t>ქობულეთის რესურს ცენტრი</t>
  </si>
  <si>
    <t>სსიპ საჩხერის მუნ. სოფ. პერევის საჯარო სკოლა</t>
  </si>
  <si>
    <t>სსიპ ლაგოდეხის  #3   საჯ სკოლა</t>
  </si>
  <si>
    <t>სსიპ ლაგოდეხის მუნიციპალიტეტის სოფ გიორგეთის  საჯ სკოლა</t>
  </si>
  <si>
    <t>სსიპ ლაგოდეხის მუნიციპალიტეტის სოფ არეშფერონისს  საჯ სკოლა</t>
  </si>
  <si>
    <t>სსიპ ლაგოდეხის მუნიციპალიტეტის სოფ კაბალის #1  საჯ სკოლა</t>
  </si>
  <si>
    <t xml:space="preserve">სსიპ ლაგოდეხის მუნიციპალიტეტის სოფ ჰერეთის  საჯ სკოლა </t>
  </si>
  <si>
    <t xml:space="preserve">სსიპ ლაგოდეხის მუნიციპალიტეტის სოფ ლელიანის  საჯ სკოლა  </t>
  </si>
  <si>
    <t>სსიპ ლაგოდეხის მუნიციპალიტეტის სოფ თამარიანის  საჯ სკოლა</t>
  </si>
  <si>
    <t xml:space="preserve">სსიპ ლაგოდეხის მუნიციპალიტეტის სოფ მაწიმის   საჯ სკოლა  </t>
  </si>
  <si>
    <t xml:space="preserve">სსიპ ლაგოდეხის მუნიციპალიტეტის სოფ ჭიაურის   საჯ სკოლა  </t>
  </si>
  <si>
    <t xml:space="preserve">სსიპ ლაგოდეხის მუნიციპალიტეტის სოფ ბაისუბნის საჯ სკოლა  </t>
  </si>
  <si>
    <t xml:space="preserve">სსიპ ლაგოდეხის მუნიციპალიტეტის სოფ უზუნტალის საჯ სკოლა  </t>
  </si>
  <si>
    <t xml:space="preserve">სსიპ ლაგოდეხის მუნიციპალიტეტის სოფ ჭაბუკიანის საჯ სკოლას </t>
  </si>
  <si>
    <t xml:space="preserve">სსიპ ლაგოდეხის მუნიციპალიტეტის სოფ ნინიგორის საჯ სკოლა  </t>
  </si>
  <si>
    <t xml:space="preserve">სსიპ ლაგოდეხის მუნიციპალიტეტის სოფ თელისს საჯ სკოლა </t>
  </si>
  <si>
    <t xml:space="preserve">სსიპ ლაგოდეხის მუნიციპალიტეტის სოფ შრომისს საჯ სკოლა </t>
  </si>
  <si>
    <t xml:space="preserve">სსიპ ლაგოდეხის მუნიციპალიტეტის სოფ ცოდინსკარისაჯ სკოლა  </t>
  </si>
  <si>
    <t xml:space="preserve">სსიპ ლაგოდეხის მუნიციპალიტეტის სოფ კართუბნის საჯ სკოლა  </t>
  </si>
  <si>
    <t>სსიპ ლაგოდეხის მუნიციპალიტეტის სოფ კყარაჯალის ს საჯ სკოლა</t>
  </si>
  <si>
    <t>სსიპ ლაგოდეხის მუნიციპალიტეტის სოფ გვიმრინის  საჯ სკოლა</t>
  </si>
  <si>
    <t xml:space="preserve">სსიპ ლაგოდეხის მუნიციპალიტეტის სოფ კაბლის #2  საჯ სკოლას </t>
  </si>
  <si>
    <t>სსიპ ლაგოდეხის მუნიციპალიტეტის სოფ აფენის #2  საჯ სკოლას   მ</t>
  </si>
  <si>
    <t>სსიპ ლაგოდეხის მუნიციპალიტეტის სოფ მსხალგორის  საჯ სკოლა</t>
  </si>
  <si>
    <t xml:space="preserve">სსიპ მცხეთის მუნიციპალიტეტის სოფ გალავნის  საჯ სკოლა  </t>
  </si>
  <si>
    <t xml:space="preserve">სსიპ მცხეთის მუნიციპალიტეტის სოფ  წეროვნის   საჯ სკოლა  </t>
  </si>
  <si>
    <t>სსიპ მცხეთის მუნიციპალიტეტის სოფ  პატარა ქანდის   საჯ სკოლა</t>
  </si>
  <si>
    <t xml:space="preserve">სსიპ მცხეთის მუნიციპალიტეტის სოფ  ქხნის   საჯ სკოლა  </t>
  </si>
  <si>
    <t xml:space="preserve">სსიპ მცხეთის მუნიციპალიტეტის სოფ  ძალისის  საჯ სკოლა </t>
  </si>
  <si>
    <t xml:space="preserve">სსიპ მცხეთის მუნიციპალიტეტის სოფ  წილკნის  საჯ სკოლა  </t>
  </si>
  <si>
    <t xml:space="preserve">სსიპ მცხეთის მუნიციპალიტეტის სოფ  ნატახტრის  საჯ სკოლა  </t>
  </si>
  <si>
    <t xml:space="preserve">სსიპ მცხეთის მუნიციპალიტეტის სოფ  ძეგვის  საჯ სკოლა  </t>
  </si>
  <si>
    <t xml:space="preserve">სსიპ მცხეთის მუნიციპალიტეტის სოფ  მუხრანის #3 საჯ სკოლას </t>
  </si>
  <si>
    <t xml:space="preserve">სსიპ მცხეთის მუნიციპალიტეტის სოფ  ნავაზის  საჯ სკოლა </t>
  </si>
  <si>
    <t>სსიპ მცხეთის მუნიციპალიტეტის სოფ ვაზიანის საჯ სკოლა  ღებ</t>
  </si>
  <si>
    <t xml:space="preserve">სსიპ მცხეთის მუნიციპალიტეტის სოფ ლისის აჯ სკოლა  </t>
  </si>
  <si>
    <t xml:space="preserve">სსიპ მცხეთის მუნიციპალიტეტის სოფ საგურამოს აჯ სკოლა </t>
  </si>
  <si>
    <t xml:space="preserve">სსიპ მცხეთის #2 საჯ სკოლა  </t>
  </si>
  <si>
    <t>სსიპ მცხეთის მუნიციპალიტეტის მუხრანის  #1 საჯ სკოლა</t>
  </si>
  <si>
    <t>სსიპ მცხეთის მუნიციპალიტეტის მუხრანის  #1 საჯ სკოლაის მეორე შენობა</t>
  </si>
  <si>
    <t>სსიპ მცხეთის მუნიციპალიტეტის სოფ ძველი მქანდის  საჯ სკოლა</t>
  </si>
  <si>
    <t>სსიპ მცხეთის მუნიციპალიტეტის სოფ წეროვნის #1  საჯ სკოლა</t>
  </si>
  <si>
    <t>სსიპ მცხეთის მუნიციპალიტეტის სოფ  ციხისძირის  საჯ სკოლა</t>
  </si>
  <si>
    <t xml:space="preserve">სსიპ მცხეთის მუნიციპალიტეტის სოფ  ერედის  საჯ სკოლა  </t>
  </si>
  <si>
    <t xml:space="preserve">სსიპ მცხეთის მუნიციპალიტეტის სოფ  ჩარდახის  საჯ სკოლა </t>
  </si>
  <si>
    <t>სსიპ მცხეთის მუნიციპალიტეტის სოფ მისაქციელის  საჯ სკოლა</t>
  </si>
  <si>
    <t>სსიპ ყვარლის  ს მუნიციპალიტეტის სოფ  კუჭატნის  საჯ სკოლას</t>
  </si>
  <si>
    <t>სსიპ ყვარლის  ს მუნიციპალიტეტის სოფ  ბალღოჯიანის  საჯ სკოლას</t>
  </si>
  <si>
    <t>სსიპ  გურჯაანის  მუნიციპალიტეტის სოფ  ვაჩნაძიანის  საჯ სკოლა</t>
  </si>
  <si>
    <t xml:space="preserve">სსიპ  გურჯაანის  #2   საჯ სკოლა  </t>
  </si>
  <si>
    <t>სსიპ თიანეთის ს მუნიციპალიტეტის სოფ ჟებოტის საჯ სკოლა  ღ</t>
  </si>
  <si>
    <t>სსიპ ქარელის მუნიციპალიტეტის სოფ. ბრეთის მეურნეობის   საჯარო სკოლა</t>
  </si>
  <si>
    <t xml:space="preserve"> 1/06/2023</t>
  </si>
  <si>
    <t>22/06/2023</t>
  </si>
  <si>
    <t>26/06/2023</t>
  </si>
  <si>
    <t>1-14-1423.2 01007</t>
  </si>
  <si>
    <t>1-14-1423.2 04857</t>
  </si>
  <si>
    <t>სრული ზოგადი განათლების ატესტატი_0.24648</t>
  </si>
  <si>
    <t>საბაზო ზოგადი განათლების დამადასტურებელი დოკუმენტი-ატესტატი-</t>
  </si>
  <si>
    <t>24/08/2023</t>
  </si>
  <si>
    <t>სერვისების განვითარების სააგენტო</t>
  </si>
  <si>
    <t>18/09/2023</t>
  </si>
  <si>
    <t>სრული ზოგადი განათლების ატესტატი_0.24649</t>
  </si>
  <si>
    <t>17/01/2023</t>
  </si>
  <si>
    <t>20/03/2023</t>
  </si>
  <si>
    <t>15/05/2023</t>
  </si>
  <si>
    <t>16/05/2023</t>
  </si>
  <si>
    <t>19/05/2023</t>
  </si>
  <si>
    <t>20/05/2023</t>
  </si>
  <si>
    <t>21/05/2023</t>
  </si>
  <si>
    <t>16/06/2023</t>
  </si>
  <si>
    <t xml:space="preserve"> 1/07/2023</t>
  </si>
  <si>
    <t xml:space="preserve"> 4/07/2023</t>
  </si>
  <si>
    <t>10/07/2023</t>
  </si>
  <si>
    <t xml:space="preserve"> 1/08/2023</t>
  </si>
  <si>
    <t>22/08/2023</t>
  </si>
  <si>
    <t xml:space="preserve"> 1/09/2023</t>
  </si>
  <si>
    <t>11/09/2023</t>
  </si>
  <si>
    <t xml:space="preserve"> 1/10/2023</t>
  </si>
  <si>
    <t>13/11/2023</t>
  </si>
  <si>
    <t>18/11/2023</t>
  </si>
  <si>
    <t>28/11/2023</t>
  </si>
  <si>
    <t>30/11/2023</t>
  </si>
  <si>
    <t>18/12/2023</t>
  </si>
  <si>
    <t>მარშუტიზატორი C ტიპის Cisco  C1101-4P_2332.00</t>
  </si>
  <si>
    <t>უკაბელო  Wi-Fi  ქსელი მონტაჟით</t>
  </si>
  <si>
    <t>A ტიპის როუტერ ფაერვოლი FG-40F FC-10-0040F-247-02-12_1993.00</t>
  </si>
  <si>
    <t>საოფისე დივანი_7810.00</t>
  </si>
  <si>
    <t>საოფისე სავარძელი_1640.00</t>
  </si>
  <si>
    <t>ჰიუნდაი  IX 35t</t>
  </si>
  <si>
    <t>ავტომანქანა KIA-RIO  VIN ნომერი   KNADN512AD6843487</t>
  </si>
  <si>
    <t>A ტიპის კომუტატორი  C9200L-48T-4X-E Catalyst 9200L 48-port data, 4 x 10G ,Network Essentials</t>
  </si>
  <si>
    <t>B ტიპის კომუტატორი  Catalyst 9300X 24x25G Fiber Ports, modular uplink Switch / C9300X-24Y-E</t>
  </si>
  <si>
    <t>დაშვების წერტილი  WS-C2960L-24PS-LL Catalyst 2960L 24 port GigE with PoE, 4 x 1G SFP, LAN Lite</t>
  </si>
  <si>
    <t>დაშვების წერტილი WS-C2960L-16PS-LL Catalyst 2960L 16 port GigE with PoE, 2 x 1G SFP, LAN Lite••</t>
  </si>
  <si>
    <t>დაშვების წერტილი  WS-C2960L-8PS-LL Catalyst 2960L 8 port GigE with PoE, 2 x 1G SFP, LAN Lite••</t>
  </si>
  <si>
    <t>მარშუტიზატორი Cisco C1101-4P_1390.20</t>
  </si>
  <si>
    <t>მონიტორი   (LENOVO C32u-40 31.5*4K UHD VA 4ms 2XHDMI DP-63DAGAT2EU_990.00</t>
  </si>
  <si>
    <t>1-22-2211 04506</t>
  </si>
  <si>
    <t>1-22-2212 04816</t>
  </si>
  <si>
    <t>1-22-2221 04831</t>
  </si>
  <si>
    <t>1-22-2221 04847</t>
  </si>
  <si>
    <t>1-22-2221 04846</t>
  </si>
  <si>
    <t>1-22-2100008</t>
  </si>
  <si>
    <t>1-22-2101420</t>
  </si>
  <si>
    <t>1-22-2212 04879</t>
  </si>
  <si>
    <t>1-22-2212 04880</t>
  </si>
  <si>
    <t>1-22-2212 04906</t>
  </si>
  <si>
    <t>1-22-2212 04907</t>
  </si>
  <si>
    <t>1-22-2212 04908</t>
  </si>
  <si>
    <t>1-22-2213 04892</t>
  </si>
  <si>
    <t>1-22-2211 04929</t>
  </si>
  <si>
    <t>სსიპ ქალაქ ქუთაისის N33 საჯარო სკოლ</t>
  </si>
  <si>
    <t>სსიპ  კასპის მუნიცსსიპალიტეტის, სოფელ ქვემო გომის საჯარო სკოლას</t>
  </si>
  <si>
    <t>სსიპ ქალაქ სამტრედიის N7  საჯარო სკოლა</t>
  </si>
  <si>
    <t>სსიპ ქალაქ თბილისის  N81  საჯარო სკოლა</t>
  </si>
  <si>
    <t>სსიპ ქალაქ თბილისის  N6  საჯარო სკოლა</t>
  </si>
  <si>
    <t>სსიპ ქალაქ თბილისის  N28  საჯარო სკოლა</t>
  </si>
  <si>
    <t>სსიპ აკაკი კივილაძის სახელობის ქალაქ თბილისის  N8  საჯარო სკოლა</t>
  </si>
  <si>
    <t>სსიპ ნოდარ ახალკაცის სახელობის ქალაქ თბილისის  N9  საჯარო სკოლა</t>
  </si>
  <si>
    <t>სსიპ  ქალაქ თბილისის  N12  საჯარო სკოლა</t>
  </si>
  <si>
    <t>სსიპ  დავით სარაჯიშვილის სახელობის ქალაქ თბილისის  N16  საჯარო სკოლა</t>
  </si>
  <si>
    <t>სსიპ   ქალაქ თბილისის  N32  საჯარო სკოლა</t>
  </si>
  <si>
    <t>სსიპ   ქალაქ თბილისის  N45  საჯარო სკოლა</t>
  </si>
  <si>
    <t>სსიპ   ქალაქ თბილისის  N48  საჯარო სკოლა</t>
  </si>
  <si>
    <t>სსიპ   ქალაქ თბილისის  N59  საჯარო სკოლა</t>
  </si>
  <si>
    <t>სსიპ   ქალაქ თბილისის  N69  საჯარო სკოლა</t>
  </si>
  <si>
    <t>სსიპ   ქალაქ თბილისის  N71  საჯარო სკოლა</t>
  </si>
  <si>
    <t>სსიპ   ქალაქ თბილისის  N79  საჯარო სკოლა</t>
  </si>
  <si>
    <t>სსიპ   ქალაქ თბილისის  N112  საჯარო სკოლა</t>
  </si>
  <si>
    <t>სსიპ   ქალაქ თბილისის  N115  საჯარო სკოლა</t>
  </si>
  <si>
    <t>სსიპ   ქალაქ თბილისის  N118  საჯარო სკოლა</t>
  </si>
  <si>
    <t>სსიპ   ქალაქ თბილისის  N129  საჯარო სკოლა</t>
  </si>
  <si>
    <t>სსიპ   ქალაქ თბილისის  N133  საჯარო სკოლა</t>
  </si>
  <si>
    <t>სსიპ   ქალაქ თბილისის  N136  საჯარო სკოლა</t>
  </si>
  <si>
    <t>სსიპ   ქალაქ თბილისის  N141  საჯარო სკოლა</t>
  </si>
  <si>
    <t>სსიპ   ქალაქ თბილისის  N142  საჯარო სკოლა</t>
  </si>
  <si>
    <t>სსიპ   ქალაქ თბილისის  N143  საჯარო სკოლა</t>
  </si>
  <si>
    <t>სსიპ   ქალაქ თბილისის  N149  საჯარო სკოლა</t>
  </si>
  <si>
    <t>სსიპ   ქალაქ თბილისის  N154  საჯარო სკოლა</t>
  </si>
  <si>
    <t>სსიპ   ქალაქ თბილისის  N159  საჯარო სკოლა</t>
  </si>
  <si>
    <t>სსიპ   ქალაქ თბილისის  N167  საჯარო სკოლა</t>
  </si>
  <si>
    <t>სსიპ   ქალაქ თბილისის  N174  საჯარო სკოლა</t>
  </si>
  <si>
    <t>სსიპ   ქალაქ თბილისის  N175  საჯარო სკოლა</t>
  </si>
  <si>
    <t>სსიპ   ქალაქ თბილისის  N177  საჯარო სკოლა</t>
  </si>
  <si>
    <t>სსიპ   ქალაქ თბილისის  N190  საჯარო სკოლა</t>
  </si>
  <si>
    <t>სსიპ   ქალაქ თბილისის  N191  საჯარო სკოლა</t>
  </si>
  <si>
    <t>სსიპ   ქალაქ თბილისის  N208  საჯარო სკოლა</t>
  </si>
  <si>
    <t>სსიპ   ქალაქ თბილისის  N214  საჯარო სკოლა</t>
  </si>
  <si>
    <t>სსიპ   ქალაქ თბილისის  N63  საჯარო სკოლა</t>
  </si>
  <si>
    <t>სსიპ   ქალაქ თბილისის  N150  საჯარო სკოლა</t>
  </si>
  <si>
    <t>სსიპ   ქალაქ თბილისის  N104  საჯარო სკოლა</t>
  </si>
  <si>
    <t>სსიპ   ქალაქ თბილისის  N73  საჯარო სკოლა</t>
  </si>
  <si>
    <t>სსიპ   ქალაქ თბილისის  N21  საჯარო სკოლა</t>
  </si>
  <si>
    <t>სსიპ   ქალაქ თბილისის  N29  საჯარო სკოლა</t>
  </si>
  <si>
    <t>სსიპ   ქალაქ თბილისის  N18  საჯარო სკოლა</t>
  </si>
  <si>
    <t>სსიპ   ქალაქ თბილისის  N49  საჯარო სკოლა</t>
  </si>
  <si>
    <t>სსიპ გურამ რამიშვილის სახელობის ქალაქ თბილისის  N20  საჯარო სკოლა</t>
  </si>
  <si>
    <t>სსიპ 300 არაგველის  სახელობის ქალაქ თბილისის  N75  საჯარო სკოლა</t>
  </si>
  <si>
    <t>სსიპ  ქალაქ თბილისის  N30  საჯარო სკოლა</t>
  </si>
  <si>
    <t>სსიპ  გალაქტიონ ტაბიძის სახელობის ქალაქ თბილისის  N51  საჯარო სკოლა</t>
  </si>
  <si>
    <t>სსიპ   ქალაქ თბილისის  N47  საჯარო სკოლა</t>
  </si>
  <si>
    <t>სსიპ   ქალაქ თბილისის  N58  საჯარო სკოლა</t>
  </si>
  <si>
    <t>სსიპ   ქალაქ თბილისის  N31  საჯარო სკოლა</t>
  </si>
  <si>
    <t>სსიპ  ქალაქ თბილისის  N98  საჯარო სკოლა</t>
  </si>
  <si>
    <t>სსიპ ნიკოლოზ ბარათაშვილის  სახელობის ქალაქ თბილისის  N212  საჯარო სკოლა</t>
  </si>
  <si>
    <t>სსიპ  ქალაქ თბილისის  N213  საჯარო სკოლა</t>
  </si>
  <si>
    <t>სსიპ  ქალაქ თბილისის  N36  საჯარო სკოლა</t>
  </si>
  <si>
    <t>სსიპ   ქალაქ თბილისის  კლასიკური გიმნაზია</t>
  </si>
  <si>
    <t>სსიპ   ქალაქ თბილისის  N50  საჯარო სკოლა</t>
  </si>
  <si>
    <t>სსიპ   ქალაქ თბილისის  N103  საჯარო სკოლა</t>
  </si>
  <si>
    <t>სსიპ   ქალაქ თბილისის  N82  საჯარო სკოლა</t>
  </si>
  <si>
    <t>სსიპ   ქალაქ თბილისის  N86  საჯარო სკოლა</t>
  </si>
  <si>
    <t>სსიპ   ვაჟა ფშაველას სახელობის ქალაქ თბილისის  N87  საჯარო სკოლა</t>
  </si>
  <si>
    <t>სსიპ   ქალაქ თბილისის  N90  საჯარო სკოლა</t>
  </si>
  <si>
    <t>სსიპ   ქალაქ თბილისის  N70  საჯარო სკოლა</t>
  </si>
  <si>
    <t>სსიპ   ქალაქ თბილისის  N72  საჯარო სკოლა</t>
  </si>
  <si>
    <t>სსიპ   ქალაქ თბილისის  N74  საჯარო სკოლა</t>
  </si>
  <si>
    <t>სსიპ   ქალაქ თბილისის  N92  საჯარო სკოლა</t>
  </si>
  <si>
    <t>სსიპ ჯამბულ წურწუმიას სახელობის ქალაქ თბილისის  N94  საჯარო სკოლა</t>
  </si>
  <si>
    <t>სსიპ  ქალაქ თბილისის  N105  საჯარო სკოლა</t>
  </si>
  <si>
    <t>სსიპ  ზურაბ იარაჯულის სახელობის ქალაქ თბილისის  N106  საჯარო სკოლა</t>
  </si>
  <si>
    <t>სსიპ   ქალაქ თბილისის  N108  საჯარო სკოლა</t>
  </si>
  <si>
    <t>სსიპ   ქალაქ თბილისის  N124  საჯარო სკოლა</t>
  </si>
  <si>
    <t>სსიპ   ქალაქ თბილისის  N127  საჯარო სკოლა</t>
  </si>
  <si>
    <t>სსიპ   ქალაქ თბილისის  N131  საჯარო სკოლა</t>
  </si>
  <si>
    <t>სსიპ   ქალაქ თბილისის  N139  საჯარო სკოლა</t>
  </si>
  <si>
    <t>სსიპ   ქალაქ თბილისის  N144  საჯარო სკოლა</t>
  </si>
  <si>
    <t>სსიპ   ქალაქ თბილისის  N145  საჯარო სკოლა</t>
  </si>
  <si>
    <t>სსიპ   ქალაქ თბილისის  N146  საჯარო სკოლა</t>
  </si>
  <si>
    <t>სსიპ   ქალაქ თბილისის  N153  საჯარო სკოლა</t>
  </si>
  <si>
    <t>სსიპ   ექვთიმე თაყაიშვილის სახელობის ქალაქ თბილისის  N163  საჯარო სკოლა</t>
  </si>
  <si>
    <t>სსიპ    ქალაქ თბილისის  N172  საჯარო სკოლა</t>
  </si>
  <si>
    <t>სსიპ    ქალაქ თბილისის  N176  საჯარო სკოლა</t>
  </si>
  <si>
    <t>სსიპ    ქაქუცა ჩოლოყაშვილი ქალაქ თბილისის  N178  საჯარო სკოლა</t>
  </si>
  <si>
    <t>სსიპ    ქალაქ თბილისის  N117  საჯარო სკოლა</t>
  </si>
  <si>
    <t>სსიპ   ქალაქ თბილისის  N156  საჯარო სკოლა</t>
  </si>
  <si>
    <t>სსიპ   ქალაქ თბილისის  N65  საჯარო სკოლა</t>
  </si>
  <si>
    <t>სსიპ  ქალაქ თბილისის  N99  საჯარო სკოლა</t>
  </si>
  <si>
    <t>სსიპ    ქალაქ თბილისის  N168  საჯარო სკოლა</t>
  </si>
  <si>
    <t>სსიპ     ქალაქ თბილისის  N216  საჯარო სკოლა</t>
  </si>
  <si>
    <t>სსიპ   ქალაქ თბილისის  N107  საჯარო სკოლა</t>
  </si>
  <si>
    <t>სსიპ   ქალაქ თბილისის  N100  საჯარო სკოლა</t>
  </si>
  <si>
    <t>სსიპ   ქალაქ თბილისის  N130  საჯარო სკოლა</t>
  </si>
  <si>
    <t>სსიპ   ქალაქ თბილისის  N140  საჯარო სკოლა</t>
  </si>
  <si>
    <t>სსიპ   ქალაქ თბილისის  N147  საჯარო სკოლა</t>
  </si>
  <si>
    <t>სსიპ   ქალაქ თბილისის  N155  საჯარო სკოლა</t>
  </si>
  <si>
    <t>სსიპ   ქალაქ თბილისის  N5  საჯარო სკოლა</t>
  </si>
  <si>
    <t>სსიპ   ქალაქ თბილისის  N22  საჯარო სკოლა</t>
  </si>
  <si>
    <t>სსიპ   ქალაქ თბილისის  N220  საჯარო სკოლა</t>
  </si>
  <si>
    <t>სსიპ   ქალაქ თბილისის  N116  საჯარო სკოლა</t>
  </si>
  <si>
    <t>სსიპ   ქალაქ თბილისის  N26  საჯარო სკოლა</t>
  </si>
  <si>
    <t>სსიპ   ქალაქ თბილისის  N122  საჯარო სკოლა</t>
  </si>
  <si>
    <t>სსიპ   ქალაქ თბილისის  N126  საჯარო სკოლა</t>
  </si>
  <si>
    <t>სსიპ   ქალაქ თბილისის  N128  საჯარო სკოლა</t>
  </si>
  <si>
    <t>სსიპ   ქალაქ თბილისის  N137  საჯარო სკოლა</t>
  </si>
  <si>
    <t>სსიპ   ქალაქ თბილისის  N151  საჯარო სკოლა</t>
  </si>
  <si>
    <t>სსიპ   ქალაქ თბილისის  N158  საჯარო სკოლა</t>
  </si>
  <si>
    <t>სსიპ   ქალაქ თბილისის  N162  საჯარო სკოლა</t>
  </si>
  <si>
    <t>სსიპ   ქალაქ თბილისის  N171  საჯარო სკოლა</t>
  </si>
  <si>
    <t>სსიპ   ქალაქ თბილისის  N186  საჯარო სკოლა</t>
  </si>
  <si>
    <t>სსიპ   ქალაქ თბილისის  N195  საჯარო სკოლა</t>
  </si>
  <si>
    <t>სსიპ   ქალაქ თბილისის  N60  საჯარო სკოლა</t>
  </si>
  <si>
    <t>სსიპ   ქალაქ თბილისის  N61  საჯარო სკოლა</t>
  </si>
  <si>
    <t>სსიპ   ქალაქ თბილისის  N41  საჯარო სკოლა</t>
  </si>
  <si>
    <t>სსიპ   ქალაქ თბილისის  N210  საჯარო სკოლა</t>
  </si>
  <si>
    <t>სსიპ   ქალაქ თბილისის  N221  საჯარო სკოლა</t>
  </si>
  <si>
    <t>სსიპ   ქალაქ თბილისის  პირველი ექსპერიმენტალური  საჯარო სკოლა</t>
  </si>
  <si>
    <t>სსიპ   ქალაქ თბილისის  N17  საჯარო სკოლა</t>
  </si>
  <si>
    <t>სსიპ   ქალაქ თბილისის  N55  საჯარო სკოლა</t>
  </si>
  <si>
    <t>სსიპ   ქალაქ თბილისის  N52  საჯარო სკოლა</t>
  </si>
  <si>
    <t>სსიპ   ქალაქ თბილისის  N199  საჯარო სკოლა</t>
  </si>
  <si>
    <t>სსიპ   ქალაქ თბილისის  N54  საჯარო სკოლა</t>
  </si>
  <si>
    <t>სსიპ    გორის  მუნიციპალიტეტის სოფელ საქაშეთის საჯარო სკოლა</t>
  </si>
  <si>
    <t>სსიპ    გორის  მუნიციპალიტეტის სოფელ სკრის საჯარო სკოლა</t>
  </si>
  <si>
    <t>სსიპ    გორის  მუნიციპალიტეტის სოფელ ტყვიავის საჯარო სკოლა</t>
  </si>
  <si>
    <t>სსიპ    გორის  მუნიციპალიტეტის სოფელ ფხვენისის საჯარო სკოლა</t>
  </si>
  <si>
    <t>სსიპ    გორის  მუნიციპალიტეტის სოფელ ტირძნისის საჯარო სკოლა</t>
  </si>
  <si>
    <t>სსიპ    ქალაქ გორის  12 საჯარო სკოლა</t>
  </si>
  <si>
    <t>სსიპ     გორის მუნიციპალიტეტის სოფელ მერეთის  საჯარო სკოლა</t>
  </si>
  <si>
    <t>სსიპ    ქალაქ  გორის 5  საჯარო სკოლა</t>
  </si>
  <si>
    <t>სსიპ    ქალაქ  გორის 7  საჯარო სკოლა</t>
  </si>
  <si>
    <t>სსიპ    ქალაქ  გორის #3  საჯარო სკოლა</t>
  </si>
  <si>
    <t>სსიპ    ნიკოლოზ კეცხოველის ქალაქ  გორის #1  საჯარო სკოლა</t>
  </si>
  <si>
    <t>სსიპ    ოთარ სუხიტაშვილის სახ გორის მუნიციპალიტეტის სოფ კარალეთის #2  საჯარო სკოლა</t>
  </si>
  <si>
    <t>სსიპ    ქალაქ გორის  #2  საჯარო სკოლა</t>
  </si>
  <si>
    <t>სსიპ     გორის მუნიციპალიტეტის სოფ. ქვახვრელის საჯარო სკოლა</t>
  </si>
  <si>
    <t>სსიპ     გორის მუნიციპალიტეტის სოფ. ხიდისთავის საჯარო სკოლა</t>
  </si>
  <si>
    <t>სსიპ     ქალაქ გორის 10 საჯარო სკოლა</t>
  </si>
  <si>
    <t>სსიპ     გორის მუნიციპალიტეტის სოფ. ქიწნისის  საჯარო სკოლა</t>
  </si>
  <si>
    <t>სსიპ     გორის მუნიციპალიტეტის სოფ. შინდისის  საჯარო სკოლა</t>
  </si>
  <si>
    <t>სსიპ ვაჟა ფშაველას სახ  ქალაქ   გორის 9  საჯარო სკოლა</t>
  </si>
  <si>
    <t>სსიპ   გორის მუნიციპალიტეტის სოფ. ზერტის  საჯარო სკოლა</t>
  </si>
  <si>
    <t>სსიპ   გორის მუნიციპალიტეტის სოფ. ფლავის  საჯარო სკოლა</t>
  </si>
  <si>
    <t>სსიპ   გორის მუნიციპალიტეტის სოფ. ხელთუბნის  საჯარო სკოლა</t>
  </si>
  <si>
    <t>სსიპ   გორის მუნიციპალიტეტის სოფ. ტინისხიდის  საჯარო სკოლა</t>
  </si>
  <si>
    <t>სსიპ  ნოდარ ხადურის სახ.    გორის მუნიციპალიტეტის სოფ. ქვეშის საჯარო სკოლა</t>
  </si>
  <si>
    <t>სსიპ     გიურჯაანის მუნ. სოფ.  გურჯაანის  საჯარო სკოლა</t>
  </si>
  <si>
    <t>სსიპ    ივანე ბერიტაშვილის სახ.  გურჯაანის მუნ.  სოფ.  ვეჯინის  საჯარო სკოლა</t>
  </si>
  <si>
    <t>სსიპ      გურჯაანის მუნ.  სოფ.  კალაურის  საჯარო სკოლა</t>
  </si>
  <si>
    <t>სსიპ      გურჯაანის მუნ.  სოფ.  კარდენახის საჯარო სკოლა</t>
  </si>
  <si>
    <t>სსიპ      გურჯაანის მუნ.  სოფ.  კოლაგის საჯარო სკოლა</t>
  </si>
  <si>
    <t>სსიპ      გურჯაანის მუნ.  სოფ.  მელაანის საჯარო სკოლა</t>
  </si>
  <si>
    <t>სსიპ    გურამ ჭილაშვილის სახელობის ქალაქ   გურჯაანის #4 საჯარო სკოლა</t>
  </si>
  <si>
    <t>სსიპ       გურჯაანის მუნი. სოფ. ახაშნის   საჯარო სკოლა</t>
  </si>
  <si>
    <t>სსიპ       გურჯაანის მუნი. სოფ. შაშიანის   საჯარო სკოლა</t>
  </si>
  <si>
    <t>სსიპ       გურჯაანის მუნი. სოფ.  ჭანდარის  საჯარო სკოლა</t>
  </si>
  <si>
    <t>სსიპ      დავით ელიზბარაშვილის სახ. ყვარლის მუნ. სოფ. შილდის #1  საჯარო სკოლა</t>
  </si>
  <si>
    <t>სსიპ  ყვარლის მუნ. სოფ. ჭიკაანის  საჯარო სკოლა</t>
  </si>
  <si>
    <t>სსიპ  ყვარლის მუნ. სოფ. გავაზის  საჯარო სკოლა</t>
  </si>
  <si>
    <t>სსიპ  ილია შავერდოშვილის სახ. ყვარლის მუნ. სოფ. ენისლის  საჯარო სკოლა</t>
  </si>
  <si>
    <t>სსიპ  ილია ჭავჭავაძის სახ. ყვარლის #1  საჯარო სკოლა</t>
  </si>
  <si>
    <t>სსიპ ქალაქ ლაგოდეხის  #1  საჯარო სკოლა</t>
  </si>
  <si>
    <t>სსიპ იაკობ გოგებაშვილის სახ. ქალაქ ლაგოდეხის  #3  საჯარო სკოლა</t>
  </si>
  <si>
    <t>სსიპ  ლაგოდეხის მუნ. სოფ. არეშფერანის    საჯარო სკოლა</t>
  </si>
  <si>
    <t>სსიპ მიხეილ გაფრინდაშვილის სახ. ლაგოდეხის მუნ. სოფ. აფენის #1    საჯარო სკოლა</t>
  </si>
  <si>
    <t>სსიპ . ლაგოდეხის მუნ. სოფ. აფენის #2    საჯარო სკოლა</t>
  </si>
  <si>
    <t>სსიპ . ლაგოდეხის მუნ. სოფ. ბაისუბნის    საჯარო სკოლა</t>
  </si>
  <si>
    <t>სსიპ . ლაგოდეხის მუნ. სოფ. თელის    საჯარო სკოლა</t>
  </si>
  <si>
    <t>სსიპ . ლაგოდეხის მუნ. სოფ. კაბლის #1   საჯარო სკოლა</t>
  </si>
  <si>
    <t>სსიპ . ლაგოდეხის მუნ. სოფ. კაბლის #2   საჯარო სკოლა</t>
  </si>
  <si>
    <t>სსიპ . ლაგოდეხის მუნ. სოფ. მსხალგორის   საჯარო სკოლა</t>
  </si>
  <si>
    <t>სსიპ . ლაგოდეხის მუნ. სოფ. ნინიგორის  საჯარო სკოლა</t>
  </si>
  <si>
    <t>სსიპ . ლაგოდეხის მუნ. სოფ. უზუნთალის  საჯარო სკოლა</t>
  </si>
  <si>
    <t>სსიპ . ლაგოდეხის მუნ. სოფ. ყარაჯალის  საჯარო სკოლა</t>
  </si>
  <si>
    <t>სსიპ . ლაგოდეხის მუნ. სოფ. შრომის  საჯარო სკოლა</t>
  </si>
  <si>
    <t>სსიპ . ლაგოდეხის მუნ. სოფ. გიორგეთის  საჯარო სკოლა</t>
  </si>
  <si>
    <t>სსიპ . ლაგოდეხის მუნ. სოფ. ვარდისუბნის  საჯარო სკოლა</t>
  </si>
  <si>
    <t>სსიპ . ლაგოდეხის მუნ. სოფ. კართუბნის  საჯარო სკოლა</t>
  </si>
  <si>
    <t>სსიპ . ლაგოდეხის მუნ. სოფ. ლელიანის  საჯარო სკოლა</t>
  </si>
  <si>
    <t>სსიპ . ლაგოდეხის მუნ. სოფ. ცოდნისკარის  საჯარო სკოლა</t>
  </si>
  <si>
    <t>სსიპ . ლაგოდეხის მუნ. სოფ. განჯალის საჯარო სკოლა</t>
  </si>
  <si>
    <t>სსიპ . ლაგოდეხის მუნ. სოფ. თამარიანის საჯარო სკოლა</t>
  </si>
  <si>
    <t>სსიპ . აკაკი წერეთლის სახ.ქ. ქუთაისის #1 საჯარო სკოლა</t>
  </si>
  <si>
    <t>სსიპ . ქ. ქუთაისის #10 საჯარო სკოლა</t>
  </si>
  <si>
    <t>სსიპ . ქ. ქუთაისის #11 საჯარო სკოლა</t>
  </si>
  <si>
    <t>სსიპ . ქ. ქუთაისის #12 საჯარო სკოლა</t>
  </si>
  <si>
    <t>სსიპ . ქ. ქუთაისის #14 საჯარო სკოლა</t>
  </si>
  <si>
    <t>სსიპ . ქ. ქუთაისის #17 საჯარო სკოლა</t>
  </si>
  <si>
    <t>სსიპ . ქ. ქუთაისის #19 საჯარო სკოლა</t>
  </si>
  <si>
    <t>სსიპ . ქ. ქუთაისის #21 საჯარო სკოლა</t>
  </si>
  <si>
    <t>სსიპ . ქ. ქუთაისის #23 საჯარო სკოლა</t>
  </si>
  <si>
    <t>სსიპ . ქ. ქუთაისის #29 საჯარო სკოლა</t>
  </si>
  <si>
    <t>სსიპ . ქ. ქუთაისის #30 საჯარო სკოლა</t>
  </si>
  <si>
    <t>სსიპ . ქ. ქუთაისის #31 საჯარო სკოლა</t>
  </si>
  <si>
    <t>სსიპ . ქ. ქუთაისის #33 საჯარო სკოლა</t>
  </si>
  <si>
    <t>სსიპ . ქ. ქუთაისის #36 საჯარო სკოლა</t>
  </si>
  <si>
    <t>სსიპ . ქ. ქუთაისის #37 საჯარო სკოლა</t>
  </si>
  <si>
    <t>სსიპ . ქ. ქუთაისის #38 საჯარო სკოლა</t>
  </si>
  <si>
    <t>სსიპ . ქ. ქუთაისის #40 საჯარო სკოლა</t>
  </si>
  <si>
    <t>სსიპ . ქ. ქუთაისის #5 საჯარო სკოლა</t>
  </si>
  <si>
    <t>სსიპ . ქ. ქუთაისის #7 საჯარო სკოლა</t>
  </si>
  <si>
    <t>სსიპ . ავთანდილ დეკანოიძის სახ. ქ. ქუთაისის #32 საჯარო სკოლა</t>
  </si>
  <si>
    <t>სსიპ . იოსებ ოცხელის სახ. ქ. ქუთაისის #2 საჯარო სკოლა</t>
  </si>
  <si>
    <t>სსიპ . ქ. ქუთაისის #13 საჯარო სკოლა</t>
  </si>
  <si>
    <t>სსიპ . ქ. ქუთაისის #8 საჯარო სკოლა</t>
  </si>
  <si>
    <t>სსიპ . ანდრია რაზმაძის სახ. ქ. ქუთაისის #41 საჯარო სკოლა</t>
  </si>
  <si>
    <t>სსიპ . ნესტორ გოქაძის სახ. ქ. ქუთაისის #22  საჯარო სკოლა</t>
  </si>
  <si>
    <t>სსიპ ლევან დევდარიანის  სახ. ქ. გარდაბნის  #1  საჯარო სკოლა</t>
  </si>
  <si>
    <t>სსიპ . გარდაბნის მუნ. სოფ. კალინინოს საჯარო სკოლა</t>
  </si>
  <si>
    <t>სსიპ . გარდაბნის მუნ. სოფ. მარტყოფის #2 საჯარო სკოლა</t>
  </si>
  <si>
    <t>სსიპ . გარდაბნის მუნ. სოფ. ნორიოს საჯარო სკოლა</t>
  </si>
  <si>
    <t>სსიპ . გარდაბნის მუნ. სოფ. სართიჭალის #1 საჯარო სკოლა</t>
  </si>
  <si>
    <t>სსიპ . გარდაბნის მუნ. სოფ. ვაზიანის #1 საჯარო სკოლა</t>
  </si>
  <si>
    <t>სსიპ . გარდაბნის მუნ. სოფ. ვაზიანის #2  საჯარო სკოლა</t>
  </si>
  <si>
    <t>სსიპ . გარდაბნის მუნ. სოფ. ვახტანგისის #1  საჯარო სკოლა</t>
  </si>
  <si>
    <t>სსიპ . გარდაბნის მუნ. სოფ. ვახტანგისის #2  საჯარო სკოლა</t>
  </si>
  <si>
    <t>სსიპ . გარდაბნის მუნ. სოფ. ნაზარლოს  საჯარო სკოლა</t>
  </si>
  <si>
    <t>სსიპ . გარდაბნის მუნ. სოფ. სართიჭალის #3  საჯარო სკოლა</t>
  </si>
  <si>
    <t>სსიპ . ქალაქ გარდაბნის  #4  საჯარო სკოლა</t>
  </si>
  <si>
    <t>სსიპ . ქალაქ გარდაბნის  #3  საჯარო სკოლა</t>
  </si>
  <si>
    <t>სსიპ. მარნეულის მუნ. სოფ. ახალი დიოკნისის   საჯარო სკოლა</t>
  </si>
  <si>
    <t>სსიპ. მარნეულის მუნ. სოფ. თამარისის #1   საჯარო სკოლა</t>
  </si>
  <si>
    <t>სსიპ. მარნეულის მუნ. სოფ. კულტარალის  საჯარო სკოლა</t>
  </si>
  <si>
    <t>სსიპ. მარნეულის მუნ. სოფ. ალგეთის #2  საჯარო სკოლა</t>
  </si>
  <si>
    <t>სსიპ. მარნეულის მუნ. სოფ. საიმერლოს  საჯარო სკოლა</t>
  </si>
  <si>
    <t>სსიპ. მარნეულის მუნ. სოფ. წერეთელის  საჯარო სკოლა</t>
  </si>
  <si>
    <t>სსიპ. ქალაქ მარნეულის #2  საჯარო სკოლა</t>
  </si>
  <si>
    <t>სსიპ. ქარელის მუნ. სოფ. ბებნისის   საჯარო სკოლა</t>
  </si>
  <si>
    <t>სსიპ. ქარელის მუნ. დაბა აგარის   საჯარო სკოლა</t>
  </si>
  <si>
    <t>სსიპ. ქარელის მუნ. სოფ. კეხიჯვარის   საჯარო სკოლა</t>
  </si>
  <si>
    <t>სსიპ. ქარელის მუნ. სოფ. საღოლაშენის   საჯარო სკოლა</t>
  </si>
  <si>
    <t>სსიპ. ქალაქ ქარელის #2  საჯარო სკოლა</t>
  </si>
  <si>
    <t>სსიპ.  ქარელის მუნ. სოფ. რუისის  #3  საჯარო სკოლა</t>
  </si>
  <si>
    <t>სსიპ.  კასპის  მუნ. სოფ. კავთისხევის     საჯარო სკოლა</t>
  </si>
  <si>
    <t>სსიპ.  კასპის  მუნ. სოფ. ქვემო გომის     საჯარო სკოლა</t>
  </si>
  <si>
    <t>სსიპ.  ქალაქ კასპის  #1     საჯარო სკოლა</t>
  </si>
  <si>
    <t>სსიპ.  ქალაქ კასპის  #3     საჯარო სკოლა</t>
  </si>
  <si>
    <t>სსიპ.  ქალაქ კასპის  #2    საჯარო სკოლა</t>
  </si>
  <si>
    <t>სსიპ.  ხვიჩა ბიძინაშვილის სახ. სიღნაღის მუნ. სოფ. ტიბაანის   საჯარო სკოლა</t>
  </si>
  <si>
    <t>სსიპ.  სანდრო შანშიაშვილის სახ. სიღნაღის მუნ. სოფ. ჯუგაანის  საჯარო სკოლა</t>
  </si>
  <si>
    <t>სსიპ.   სიღნაღის მუნ. სოფ. ბოდბისხევის  საჯარო სკოლა</t>
  </si>
  <si>
    <t>სსიპ.   სიღნაღის მუნ.  ქალაქ  წნორის  #3 საჯარო სკოლა</t>
  </si>
  <si>
    <t>სსიპ.   გიორგი ლეონიძის სახ. საგარეჯოს მუნ.  სოფ. პატარძეულის  წნორის  საჯარო სკოლა</t>
  </si>
  <si>
    <t>სსიპ.   . საგარეჯოს მუნ.  სოფ. ბადიაურის    საჯარო სკოლა</t>
  </si>
  <si>
    <t>სსიპ.   . ნუგზარ ჭანტურიას სახ. საგარეჯოს #2    საჯარო სკოლა</t>
  </si>
  <si>
    <t>სსიპ.   .  საგარეჯოს მუნ. სოფ. კაკაბეთის   საჯარო სკოლა</t>
  </si>
  <si>
    <t>სსიპ.   .  საგარეჯოს მუნ. სოფ. იორმუღანლოს   საჯარო სკოლა</t>
  </si>
  <si>
    <t>სსიპ.   .  საგარეჯოს მუნ. სოფ. ლამბალოს   საჯარო სკოლა</t>
  </si>
  <si>
    <t>სსიპ.   .  საგარეჯოს მუნ. სოფ. ნინოწმინდის   საჯარო სკოლა</t>
  </si>
  <si>
    <t>სსიპ.   .  დუშეთის მუნ. დაბა ჟინვალის   საჯარო სკოლა</t>
  </si>
  <si>
    <t>სსიპ.   . ვაჟა ფშაველას სახ. ქალაქ  დუშეთის #1   საჯარო სკოლა</t>
  </si>
  <si>
    <t>სსიპ.   .  ქალაქ  დუშეთის #2   საჯარო სკოლა</t>
  </si>
  <si>
    <t>სსიპ.  სულხან საბა ორბელიანის სახ.  .  ქალაქ  ბოლნისის  #1   საჯარო სკოლა</t>
  </si>
  <si>
    <t>სსიპ.    ქალაქ  ბოლნისის  #3   საჯარო სკოლა</t>
  </si>
  <si>
    <t>სსიპ.    ქალაქ  ბოლნისის  #5   საჯარო სკოლა</t>
  </si>
  <si>
    <t>სსიპ.      ბოლნისის მუნ. დაბათამარისის    საჯარო სკოლა</t>
  </si>
  <si>
    <t>სსიპ.      ბოლნისის მუნ. სოფ. რატევანის    საჯარო სკოლა</t>
  </si>
  <si>
    <t>სსიპ.      ბოლნისის მუნ. დაბა კაზრეთის #1  საჯარო სკოლა</t>
  </si>
  <si>
    <t>სსიპ.      ბოლნისის მუნ. სოფ. ქვემო ბოლნისის #1  საჯარო სკოლა</t>
  </si>
  <si>
    <t>სსიპ.      ბოლნისის მუნ. სოფ. ქვემო ბოლნისის #2  საჯარო სკოლა</t>
  </si>
  <si>
    <t>სსიპ.      თელავის მუნ. სოფ. აკურის  საჯარო სკოლა</t>
  </si>
  <si>
    <t>სსიპ.      თელავის მუნ. სოფ. ბუშეტის  საჯარო სკოლა</t>
  </si>
  <si>
    <t>სსიპ.      თელავის მუნ. სოფ. იყალთოს  საჯარო სკოლა</t>
  </si>
  <si>
    <t>სსიპ.      თელავის მუნ. სოფ. რუისპირის  საჯარო სკოლა</t>
  </si>
  <si>
    <t>სსიპ.     ქალაქ  თელავის #6  საჯარო სკოლა</t>
  </si>
  <si>
    <t>სსიპ.     ქალაქ  თელავის #9  საჯარო სკოლა</t>
  </si>
  <si>
    <t>სსიპ.     მერაბკოსტავას სახ. ქალაქ  თელავის #4  საჯარო სკოლა</t>
  </si>
  <si>
    <t>სსიპ.     მეფე ერეკლე II სახ. ქალაქ  თელავის #1  საჯარო სკოლა</t>
  </si>
  <si>
    <t>სსიპ.     თელავის მუნ. სოფ. კისისხევის  საჯარო სკოლა</t>
  </si>
  <si>
    <t>სსიპ.     გალაქტიონ ტაბიძის სახ. ქალაქ  ხაშურის  #6  საჯარო სკოლა</t>
  </si>
  <si>
    <t>სსიპ.     ილია ჭავჭავაძის სახ. ქალაქ  ხაშურის  #3  საჯარო სკოლა</t>
  </si>
  <si>
    <t>სსიპ.     ქრისტეფორე III სახ. ქალაქ  ხაშურის მუნ. დაბა სურამის #4  საჯარო სკოლა</t>
  </si>
  <si>
    <t>სსიპ.     ქალაქ ხაშურის #1  საჯარო სკოლა</t>
  </si>
  <si>
    <t>სსიპ.     ქალაქ ხაშურის #8  საჯარო სკოლა</t>
  </si>
  <si>
    <t>სსიპ.   დიმიტრი ყიფიანის სახ.    ხაშურის მუნ. სოფ. ქვიშხეთის   საჯარო სკოლა</t>
  </si>
  <si>
    <t>სსიპ.     ქალაქ ბორჯომის #1   საჯარო სკოლა</t>
  </si>
  <si>
    <t>სსიპ.     ქალაქ ბორჯომის #3   საჯარო სკოლა</t>
  </si>
  <si>
    <t>სსიპ.      ბორჯომის მუნიც. სოფ. ყვიბისის     საჯარო სკოლა</t>
  </si>
  <si>
    <t>სსიპ.      ქალაქ ახალციხის #1    საჯარო სკოლა</t>
  </si>
  <si>
    <t>სსიპ.      ქალაქ ახალციხის #2    საჯარო სკოლა</t>
  </si>
  <si>
    <t>სსიპ.      ქალაქ ახალციხის #5    საჯარო სკოლა</t>
  </si>
  <si>
    <t>სსიპ.      ქალაქ ახალციხის #6    საჯარო სკოლა</t>
  </si>
  <si>
    <t>სსიპ.       ახალციხის მუნიც. ქალაქ ვალის  #1    საჯარო სკოლა</t>
  </si>
  <si>
    <t>სსიპ.       ახალციხის მუნიც. ქალაქ ვალის  #2    საჯარო სკოლა</t>
  </si>
  <si>
    <t>სსიპ.       ახალციხის მუნიც. სოფელ აწყურის    საჯარო სკოლა</t>
  </si>
  <si>
    <t>სსიპ.       ახალციხის მუნიც. სოფელ ზიკილიის    საჯარო სკოლა</t>
  </si>
  <si>
    <t>სსიპ.       ახალციხის მუნიც. სოფელ კლდის    საჯარო სკოლა</t>
  </si>
  <si>
    <t>სსიპ.       ახალციხის მუნიც. სოფელ ფერსის  საჯარო სკოლა</t>
  </si>
  <si>
    <t>სსიპ.     ქალაქ   ახალციხის #3  საჯარო სკოლა</t>
  </si>
  <si>
    <t>სსიპ.     აკაკი წერეთლის სახ. ქალაქ   საჩხერის  #1  საჯარო სკოლა</t>
  </si>
  <si>
    <t>სსიპ.     ილია ჭავჭავაძის სახ. ქალაქ   საჩხერის  #2  საჯარო სკოლა</t>
  </si>
  <si>
    <t>სსიპ.     პაულო იაშვილის სახ.   საჩხერის მუნ. სოფ არგვეთის    საჯარო სკოლა</t>
  </si>
  <si>
    <t>სსიპ.     საჩხერის მუნ. სოფ გორისის    საჯარო სკოლა</t>
  </si>
  <si>
    <t>სსიპ.     საჩხერის მუნ. სოფ სავანის    საჯარო სკოლა</t>
  </si>
  <si>
    <t>სსიპ.     ჯურხა ნადირაძის სახ. საჩხერის მუნ. სოფ საირხის    საჯარო სკოლა</t>
  </si>
  <si>
    <t>სსიპ.      საჩხერის მუნ. სოფ სხვიტორის  საჯარო სკოლა</t>
  </si>
  <si>
    <t>სსიპ.      შოთა რუსთაველის სახ. ქალაქ საჩხერის #3  საჯარო სკოლა</t>
  </si>
  <si>
    <t>სსიპ.     საჩხერის მუნ. სოფ. ჭორვილის   საჯარო სკოლა</t>
  </si>
  <si>
    <t>სსიპ.     საჩხერის მუნ. სოფ. ჩიხის    საჯარო სკოლა</t>
  </si>
  <si>
    <t>სსიპ.     ქალაქ ჭიათურის #1   საჯარო სკოლა</t>
  </si>
  <si>
    <t>სსიპ.     ქალაქ ჭიათურის #2   საჯარო სკოლა</t>
  </si>
  <si>
    <t>სსიპ.     ილია ჭავჭავაძის სახ. ქალაქ ახალქალაქის  #3   საჯარო სკოლა</t>
  </si>
  <si>
    <t>სსიპ.      ქალაქ ახალქალაქის  #5  საჯარო სკოლა</t>
  </si>
  <si>
    <t>სსიპ.      ქალაქ ახალქალაქის  #1  საჯარო სკოლა</t>
  </si>
  <si>
    <t>სსიპ.      ქალაქ ახალქალაქის  #2  საჯარო სკოლა</t>
  </si>
  <si>
    <t>სსიპ.      ქალაქ ახალქალაქის  #4  საჯარო სკოლა</t>
  </si>
  <si>
    <t>სსიპ.      მცხეთის მუნ. სოფ ძეგვის   საჯარო სკოლა</t>
  </si>
  <si>
    <t>სსიპ.     ქალაქ  მცხეთის #1   საჯარო სკოლა</t>
  </si>
  <si>
    <t>სსიპ.     ქალაქ  მცხეთის #2   საჯარო სკოლა</t>
  </si>
  <si>
    <t>სსიპ.      მცხეთის მუნ. სოფ. წეროვნის #2   საჯარო სკოლა</t>
  </si>
  <si>
    <t>სსიპ.      მცხეთის მუნ. სოფ. მისაქციელის   საჯარო სკოლა</t>
  </si>
  <si>
    <t>სსიპ.     ნიკო ბაგრატიონის სახ.  მცხეთის მუნ. სოფ. მუხრანის #1   საჯარო სკოლა</t>
  </si>
  <si>
    <t>სსიპ.      მცხეთის მუნ. სოფ. ნატახტარის   საჯარო სკოლა</t>
  </si>
  <si>
    <t>სსიპ.      მცხეთის მუნ. სოფ. პატარა ქანდის საჯარო სკოლა</t>
  </si>
  <si>
    <t>სსიპ.  დავით გურამიშვილის სახ.     მცხეთის მუნ. სოფ. საგურამოს  საჯარო სკოლა</t>
  </si>
  <si>
    <t>სსიპ.     მცხეთის მუნ. სოფ. ციხისძირის საჯარო სკოლა</t>
  </si>
  <si>
    <t>სსიპ.     მცხეთის მუნ. სოფ. ძალისის საჯარო სკოლა</t>
  </si>
  <si>
    <t>სსიპ.     მცხეთის მუნ. სოფ. ძველი ქანდის საჯარო სკოლა</t>
  </si>
  <si>
    <t>სსიპ.     მცხეთის მუნ. სოფ. წეროვნის #3 საჯარო სკოლა</t>
  </si>
  <si>
    <t>სსიპ.     მცხეთის მუნ. სოფ. წილკნის საჯარო სკოლა</t>
  </si>
  <si>
    <t>სსიპ.     მცხეთის მუნ. სოფ. წეროვნის #1 საჯარო სკოლა</t>
  </si>
  <si>
    <t>სსიპ.     მცხეთის მუნ. სოფ. გალავნის საჯარო სკოლა</t>
  </si>
  <si>
    <t>სსიპ.     ქალაქ ჭიათურის #4  საჯარო სკოლა</t>
  </si>
  <si>
    <t>სსიპ.     თელავის მუნ. სოფ. კურდღელაურის საჯარო სკოლა</t>
  </si>
  <si>
    <t>სსიპ.     ქალაქ ხაშურის #9  საჯარო სკოლა</t>
  </si>
  <si>
    <t>სსიპ.  სიღნაღის მუნ. ქალაქ წნორის #1   საჯარო სკოლა</t>
  </si>
  <si>
    <t>განათლებისა და მეცნიერების სამინისტრო</t>
  </si>
  <si>
    <t xml:space="preserve"> სსიპ  კოლეჯი ინფორმაციული ტექნოლოგიების აკადემიას</t>
  </si>
  <si>
    <t>სსიპ.   ქალაქ რუსთავის #6 საჯარო სკოლა</t>
  </si>
  <si>
    <t>სსიპ.   იაკობ გოგებაშვილის სახ. ქალაქ რუსთავის #11 საჯარო სკოლა</t>
  </si>
  <si>
    <t>სსიპ.    ქალაქ რუსთავის #15 საჯარო სკოლა</t>
  </si>
  <si>
    <t>სსიპ.   ექვთიმე თაყაიშვილისი სახ.  ქალაქ რუსთავის #16 საჯარო სკოლა</t>
  </si>
  <si>
    <t>სსიპ.   შოთა რუსთაველის სახ.  ქალაქ რუსთავის #2 საჯარო სკოლა</t>
  </si>
  <si>
    <t>სსიპ.   ქალაქ რუსთავის #22 საჯარო სკოლა</t>
  </si>
  <si>
    <t>სსიპ.   ქალაქ რუსთავის #28 საჯარო სკოლა</t>
  </si>
  <si>
    <t>სსიპ.   ქალაქ რუსთავის #3 საჯარო სკოლა</t>
  </si>
  <si>
    <t>სსიპ.   ჟიული შარტავას სახ. ქალაქ რუსთავის #4 საჯარო სკოლა</t>
  </si>
  <si>
    <t>სსიპ.    ქალაქ რუსთავის #7 საჯარო სკოლა</t>
  </si>
  <si>
    <t>სსიპ.     ქალაქ სამტრედიის #9 საჯარო სკოლა</t>
  </si>
  <si>
    <t>სსიპ.     ჯიული შარტავას სახ. აფხაზეთის #6  საჯარო სკოლა</t>
  </si>
  <si>
    <t>სსიპ.     ზუგდიდის მუნ. სოფ. ცაიშის საჯარო სკოლა</t>
  </si>
  <si>
    <t>სსიპ.     ახმეტის  მუნ. სოფ. ზემო ალვანის #1 საჯარო სკოლა</t>
  </si>
  <si>
    <t>სსიპ.     მირზა გელოვანის სახ. დაბა თიანეთის #1 საჯარო სკოლა</t>
  </si>
  <si>
    <t>სსიპ.     დედოფლისწყაროს მუნ. სოფ. ზემო მაჩხაანის  საჯარო სკოლა</t>
  </si>
  <si>
    <t>სსიპ.     ქალაქ ცაგერის   საჯარო სკოლა</t>
  </si>
  <si>
    <t>სსიპ. ნიკო მარის სახ. დაბა ჩოხატაურის #1       საჯარო სკოლა</t>
  </si>
  <si>
    <t>სსიპ. ქალაქ ტყიბულის  #6  საჯარო სკოლა</t>
  </si>
  <si>
    <t>სსიპ. წალკის მუნიც. სოფ. სამების  საჯარო სკოლა</t>
  </si>
  <si>
    <t>სსიპ. ჩხოროწყუს მუნიც. სოფ. კირცხის თემის #1  საჯარო სკოლა</t>
  </si>
  <si>
    <t>სსიპ. ქალაქ ნინოწმინდის #1  საჯარო სკოლა</t>
  </si>
  <si>
    <t>სსიპ. ქალაქ თერჯოლის  #2  საჯარო სკოლა</t>
  </si>
  <si>
    <t>სსიპ.  თერჯოლის მუნ. სოფელ ჩხარის  #1  საჯარო სკოლა</t>
  </si>
  <si>
    <t>სსიპ.  ქალაქ თეთრიწყაროს #1  საჯარო სკოლა</t>
  </si>
  <si>
    <t>სსიპ.  ვასილ ბარნოვის სახ.  თეთრიწყაროს მუნ. სოფ. კოდის    საჯარო სკოლა</t>
  </si>
  <si>
    <t>სსიპ.  ქალაქ ზუგდიდის #10    საჯარო სკოლა</t>
  </si>
  <si>
    <t>სსიპ.   ზუგდიდის მუნიც. სოფ. დარჩელის #1    საჯარო სკოლა</t>
  </si>
  <si>
    <t>სსიპ.   ქალაქ ზუგდიდის  #3    საჯარო სკოლა</t>
  </si>
  <si>
    <t>სსიპ.   ზუგდიდის მუნ. სოფ. ინგირის  #2    საჯარო სკოლა</t>
  </si>
  <si>
    <t>სსიპ.   ქალაქ ზუგდიდის  #4    საჯარო სკოლა</t>
  </si>
  <si>
    <t>სსიპ.   ქალაქ ზუგდიდის  #5    საჯარო სკოლა</t>
  </si>
  <si>
    <t>სსიპ.   ქალაქ ზუგდიდის  #6    საჯარო სკოლა</t>
  </si>
  <si>
    <t>სსიპ.   ქალაქ ზუგდიდის  #8    საჯარო სკოლა</t>
  </si>
  <si>
    <t>სსიპ. აკაკი წერეთლის სახ.  ქალაქ ზუგდიდის  #1    საჯარო სკოლა</t>
  </si>
  <si>
    <t>სსიპ. მერაბ კოსტავას  სახ.  ქალაქ ზუგდიდის  #2    საჯარო სკოლა</t>
  </si>
  <si>
    <t>სსიპ. ზუგდიდის მუნ.  სოფ. შამგონის.  საჯარო სკოლა</t>
  </si>
  <si>
    <t>სსიპ. ზუგდიდის მუნ.  სოფ. ახალაბასთუმნის  საჯარო სკოლა</t>
  </si>
  <si>
    <t>სსიპ. ზუგდიდის მუნ.  სოფ. განმუხურის  საჯარო სკოლა</t>
  </si>
  <si>
    <t>სსიპ. ზუგდიდის მუნ.  სოფ. კახათის #1  საჯარო სკოლა</t>
  </si>
  <si>
    <t>სსიპ. ზუგდიდის მუნ.  სოფ. კოკის  საჯარო სკოლა</t>
  </si>
  <si>
    <t>სსიპ. ზუგდიდის მუნ.  სოფ. ორსანტის  საჯარო სკოლა</t>
  </si>
  <si>
    <t>სსიპ. ზუგდიდის მუნ.  სოფ. რიყის  საჯარო სკოლა</t>
  </si>
  <si>
    <t>სსიპ. ზუგდიდის მუნ.  სოფ. რუხის  საჯარო სკოლა</t>
  </si>
  <si>
    <t>სსიპ. ქალაქ ზუგდიდის #9  საჯარო სკოლა</t>
  </si>
  <si>
    <t>სსიპ. გენო ადამიას სახ. ქალაქ სენაკის #1  საჯარო სკოლა</t>
  </si>
  <si>
    <t>სსიპ. ჟული შარტავას  სახ. ქალაქ სენაკის #2  საჯარო სკოლა</t>
  </si>
  <si>
    <t>სსიპ. . ქალაქ სენაკის #7  საჯარო სკოლა</t>
  </si>
  <si>
    <t>სსიპ. . კალისტრატე სალიას სახ. წალენჯიხის მუნ. ჯგალის თემის   საჯარო სკოლა</t>
  </si>
  <si>
    <t>სსიპ. . ლუდოვიკო ჭანტურიას სახ. წალენჯიხის მუნ. ქალაქ ჯვარის #1   საჯარო სკოლა</t>
  </si>
  <si>
    <t>სსიპ. . ქალაქ წალენჯიხის #2   საჯარო სკოლა</t>
  </si>
  <si>
    <t>სსიპ. .  წალენჯიხის მუნ. ლიის თემის  #1   საჯარო სკოლა</t>
  </si>
  <si>
    <t>სსიპ. .  იოანე მინჩხის სახ. მარტვილის მუნ. სოფ. ინჩხურის   საჯარო სკოლა</t>
  </si>
  <si>
    <t>სსიპ. .  ბესიკ ხულორდავას სახ. მარტვილის მუნ. სოფ. სალხინოს   საჯარო სკოლა</t>
  </si>
  <si>
    <t>სსიპ. .  ქალაქ  მარტვილის #1   საჯარო სკოლა</t>
  </si>
  <si>
    <t>სსიპ. .  ნიკო ნიკოლაძის სახ. ქალაქ  ფოთის #2   საჯარო სკოლა</t>
  </si>
  <si>
    <t>სსიპ. .  თეოფანე დავითაიას სახ. ქალაქ  ფოთის #1   საჯარო სკოლა</t>
  </si>
  <si>
    <t>სსიპ. .   ქალაქ  ფოთის #12   საჯარო სკოლა</t>
  </si>
  <si>
    <t>სსიპ. .   ქალაქ  ფოთის #15   საჯარო სკოლა</t>
  </si>
  <si>
    <t>სსიპ. ილია ჭავჭავაძის სახ.    ქალაქ  ფოთის #5   საჯარო სკოლა</t>
  </si>
  <si>
    <t>სსიპ.    ქალაქ  ფოთის #6   საჯარო სკოლა</t>
  </si>
  <si>
    <t>სსიპ.    ივანე ჯავახიშვილის სახ. ქალაქ  ფოთის #3   საჯარო სკოლა</t>
  </si>
  <si>
    <t>სსიპ.    გიორგი ჭყონდიდელის სახ. ქალაქ  ფოთის #7   საჯარო სკოლა</t>
  </si>
  <si>
    <t>სსიპ.    ქალაქ  ფოთის #11   საჯარო სკოლა</t>
  </si>
  <si>
    <t>სსიპ.    ქალაქ  ფოთის #8   საჯარო სკოლა</t>
  </si>
  <si>
    <t>სსიპ. აკაკი ჩხენკელის სახ.    ქალაქ  ხონის  #2   საჯარო სკოლა</t>
  </si>
  <si>
    <t>სსიპ. ირაკლი აბაშიძის სახ.    ქალაქ  ხონის  #3   საჯარო სკოლა</t>
  </si>
  <si>
    <t>სსიპ. მოსე ხონელის  სახ.    ქალაქ  ხონის  #1   საჯარო სკოლა</t>
  </si>
  <si>
    <t>სსიპ.     ქალაქ  ხობის  #2   საჯარო სკოლა</t>
  </si>
  <si>
    <t>სსიპ.      ხობის მუნ. სოფ. ჭალადიდის     საჯარო სკოლა</t>
  </si>
  <si>
    <t>სსიპ.      ხობის მუნ. სოფ. ქვემო ქვალონის #1     საჯარო სკოლა</t>
  </si>
  <si>
    <t>სსიპ.      წყალტუბოს მუნ. სოფ. ქვიტირის  საჯარო სკოლა</t>
  </si>
  <si>
    <t>სსიპ.      წყალტუბოს მუნ. სოფ. ტყაჩირის  საჯარო სკოლა</t>
  </si>
  <si>
    <t>სსიპ.     ქალაქ  წყალტუბოს #3  საჯარო სკოლა</t>
  </si>
  <si>
    <t>სსიპ.     ქალაქ  წყალტუბოს #4  საჯარო სკოლა</t>
  </si>
  <si>
    <t>სსიპ.     თამარ მეფის სახ.   წყალტუბოს მუნ. სოფ გეგუთის  საჯარო სკოლა</t>
  </si>
  <si>
    <t>სსიპ.     ლანჩხუთის მუნ. სოფ. ნიგვზიანის  საჯარო სკოლა</t>
  </si>
  <si>
    <t>სსიპ.     ზაზა სულაბერიძის სახ. ლანჩხუთის მუნ. სოფ. ჩიბათის  საჯარო სკოლა</t>
  </si>
  <si>
    <t>სსიპ.      ლანჩხუთის მუნ. სოფ. წყალწმინდის  საჯარო სკოლა</t>
  </si>
  <si>
    <t>სსიპ.      ქალაქ ლანჩხუთის #3  საჯარო სკოლა</t>
  </si>
  <si>
    <t>სსიპ.     ოზურგეთის მუნ. სოფ. დვაბზუს  საჯარო სკოლა</t>
  </si>
  <si>
    <t>სსიპ.     ოზურგეთის მუნ. სოფ. ძიმითის  საჯარო სკოლა</t>
  </si>
  <si>
    <t>სსიპ.     ქალაქ ოზურგეთის #1  საჯარო სკოლა</t>
  </si>
  <si>
    <t>სსიპ.     ქალაქ ოზურგეთის #4  საჯარო სკოლა</t>
  </si>
  <si>
    <t>სსიპ.     ოზურგეთის მუნ. დაბა ურეკის    საჯარო სკოლა</t>
  </si>
  <si>
    <t>სსიპ.     ვანის მუნ. სოფ. ამაღლების საჯარო სკოლა</t>
  </si>
  <si>
    <t>სსიპ.     ვანის მუნ. სოფ. ზედა ვანის საჯარო სკოლა</t>
  </si>
  <si>
    <t>სსიპ.     ქალაქ ვანის #1 საჯარო სკოლა</t>
  </si>
  <si>
    <t>სსიპ.  გალაქტიონ ტაბიძის სახ.   ქალაქ ვანის #2 საჯარო სკოლა</t>
  </si>
  <si>
    <t>სსიპ.  ზესტაფონის მუნ. სოფ.ფუთის საჯარო სკოლა</t>
  </si>
  <si>
    <t>სსიპ.  ზესტაფონის მუნ. სოფ.ქვედა საქარის  საჯარო სკოლა</t>
  </si>
  <si>
    <t>სსიპ.  ქალაქ ზესტაფონის #1  საჯარო სკოლა</t>
  </si>
  <si>
    <t>სსიპ.  ქალაქ ზესტაფონის #2  საჯარო სკოლა</t>
  </si>
  <si>
    <t>სსიპ.  ქალაქ ზესტაფონის #4  საჯარო სკოლა</t>
  </si>
  <si>
    <t>სსიპ.  ქალაქ ზესტაფონის #5  საჯარო სკოლა</t>
  </si>
  <si>
    <t>სსიპ.  ქალაქ ზესტაფონის #6  საჯარო სკოლა</t>
  </si>
  <si>
    <t>სსიპ.  რევაზ მუმლაძის სახ. ქალაქ ზესტაფონის #7  საჯარო სკოლა</t>
  </si>
  <si>
    <t>სსიპ.  ზაზა ფერაძის  სახ.  ზესტაფონის მუნ. სოფ. შორაპნის  საჯარო სკოლა</t>
  </si>
  <si>
    <t>სსიპ.  სამტრედიის მუნ. სოფ. დიდი ჯიხაიშის #1  საჯარო სკოლა</t>
  </si>
  <si>
    <t>სსიპ.  ქალაქ სამტრედიის  #1  საჯარო სკოლა</t>
  </si>
  <si>
    <t>სსიპ.  ქალაქ სამტრედიის  #10  საჯარო სკოლა</t>
  </si>
  <si>
    <t>სსიპ.  ქალაქ სამტრედიის  #11  საჯარო სკოლა</t>
  </si>
  <si>
    <t>სსიპ.  ქალაქ სამტრედიის  #2  საჯარო სკოლა</t>
  </si>
  <si>
    <t>სსიპ.  ქალაქ სამტრედიის  #3  საჯარო სკოლა</t>
  </si>
  <si>
    <t>სსიპ.  ქალაქ სამტრედიის  #8  საჯარო სკოლა</t>
  </si>
  <si>
    <t>სსიპ.   სამტრედიის მუნ. სოფ. ეწერის  საჯარო სკოლა</t>
  </si>
  <si>
    <t>სსიპ.   სამტრედიის მუნ. სოფ. იანეთის  საჯარო სკოლა</t>
  </si>
  <si>
    <t>სსიპ.   სამტრედიის მუნ. სოფ. ღანირის  საჯარო სკოლა</t>
  </si>
  <si>
    <t>სსიპ.   ქალაქ ბაღდათის #1  საჯარო სკოლა</t>
  </si>
  <si>
    <t>სსიპ.   ქალაქ ბაღდათის #2  საჯარო სკოლა</t>
  </si>
  <si>
    <t>სსიპ.    ბაღდათის მუნ. სოფ. დიმის #1  საჯარო სკოლა</t>
  </si>
  <si>
    <t>სსიპ.   სამტრედიის მუნ. სოფ. კულაში  საჯარო სკოლა</t>
  </si>
  <si>
    <t>სსიპ. წალკის მუნიც. სოფ. საყდრიონის  საჯარო სკოლა</t>
  </si>
  <si>
    <t>სსიპ. ნინოწმინდის მუნიც. სოფ. სათხის  საჯარო სკოლა</t>
  </si>
  <si>
    <t>სსიპ. . ქალაქ წალენჯიხის #3   საჯარო სკოლა</t>
  </si>
  <si>
    <t>სსიპ.     ქალაქ ოზურგეთის #2  საჯარო სკოლა</t>
  </si>
  <si>
    <t>სსიპ. ჩხოროწყუს მუნიც. სოფ. ხაბუმეს თემის #1  საჯარო სკოლა</t>
  </si>
  <si>
    <t xml:space="preserve"> სსიპ  წყალტუბოსკოლეჯს</t>
  </si>
  <si>
    <t>სსიპ.   ქალაქ ბათუმის #17 საჯარო სკოლა</t>
  </si>
  <si>
    <t>სსიპ.   ქალაქ ბათუმის #20 საჯარო სკოლა</t>
  </si>
  <si>
    <t>სსიპ.   ქალაქ ბათუმის #27  საჯარო სკოლა</t>
  </si>
  <si>
    <t>სსიპ.   ქალაქ ბათუმის #25  საჯარო სკოლა</t>
  </si>
  <si>
    <t>სსიპ. აკაკი წერეთლის სახ.  ქალაქ ბათუმის #11  საჯარო სკოლა</t>
  </si>
  <si>
    <t>სსიპ. ქალაქ ბათუმის #13  საჯარო სკოლა</t>
  </si>
  <si>
    <t>სსიპ. ქალაქ ბათუმის #22  საჯარო სკოლა</t>
  </si>
  <si>
    <t>სსიპ. ქალაქ ბათუმის #26  საჯარო სკოლა</t>
  </si>
  <si>
    <t>სსიპ. ქალაქ ბათუმის #29  საჯარო სკოლა</t>
  </si>
  <si>
    <t>სსიპ. ქალაქ ბათუმის #30  საჯარო სკოლა</t>
  </si>
  <si>
    <t>სსიპ. ქალაქ ბათუმის #9  საჯარო სკოლა</t>
  </si>
  <si>
    <t>სსიპ. ქალაქ ბათუმის #10  საჯარო სკოლა</t>
  </si>
  <si>
    <t>სსიპ. ქალაქ ბათუმის #28  საჯარო სკოლა</t>
  </si>
  <si>
    <t>სსიპ. ქალაქ ქობულეთის #6  საჯარო სკოლა</t>
  </si>
  <si>
    <t>სსიპ. ქობულეთის მუნიც. სოფ. ჩაისუბნის #2  საჯარო სკოლა</t>
  </si>
  <si>
    <t>სსიპ. ილია ჭავჭავაძის სახ. ქალაქ ქობულეთის #2  საჯარო სკოლა</t>
  </si>
  <si>
    <t>სსიპ. სეიდ გვარიშვილის სახ.  ქობულეთის მუნ. სოფ ხალას  საჯარო სკოლა</t>
  </si>
  <si>
    <t>სსიპ.    ქობულეთის მუნ. სოფ ლეღვას #1  საჯარო სკოლა</t>
  </si>
  <si>
    <t>სსიპ.    ქობულეთის მუნ. სოფ ქაქუთის  საჯარო სკოლა</t>
  </si>
  <si>
    <t>სსიპ.    ქობულეთის მუნ. სოფ ქვედა კვირიკეს საჯარო სკოლა</t>
  </si>
  <si>
    <t>სსიპ. ჯემალ ქათამაძის სახ.    ქობულეთის მუნ. სოფ ქციხისძირის საჯარო სკოლა</t>
  </si>
  <si>
    <t>სსიპ. აკაკი წერეთლის  სახ.    ქალაქ ქობულეთის #1 საჯარო სკოლა</t>
  </si>
  <si>
    <t>სსიპ. თეიმურაზ ჯორბენაძის სახ. ქალაქ ქობულეთის #3  საჯარო სკოლა</t>
  </si>
  <si>
    <t>სსიპ. ხელვაჩაურის მუნ. სოფ. წინსვლის საჯარო სკოლა</t>
  </si>
  <si>
    <t>სსიპ. ხელვაჩაურის მუნ. სოფ. ახალშენის #1 საჯარო სკოლა</t>
  </si>
  <si>
    <t>სსიპ. ხელვაჩაურის მუნ. სოფ. ქვემო ახალშენის საჯარო სკოლა</t>
  </si>
  <si>
    <t>სსიპ. ხელვაჩაურის მუნ. სოფ. ახალსოფლის საჯარო სკოლა</t>
  </si>
  <si>
    <t>სსიპ. ხელვაჩაურის მუნ. სოფ. კაპრეშუმის საჯარო სკოლა</t>
  </si>
  <si>
    <t>სსიპ. ხელვაჩაურის მუნ. დაბა მახინჯაურის  საჯარო სკოლა</t>
  </si>
  <si>
    <t>სსიპ. ხელვაჩაურის მუნ. სოფ. ფერიის  საჯარო სკოლა</t>
  </si>
  <si>
    <t>სსიპ. ხელვაჩაურის მუნ. სოფ. ორთაბათუმის  საჯარო სკოლა</t>
  </si>
  <si>
    <t>სსიპ. ხელვაჩაურის მუნ. სოფ. სალიბაურის N2  საჯარო სკოლა</t>
  </si>
  <si>
    <t>სსიპ. ხელვაჩაურის მუნ. სოფ. ხელვაჩაურის N1  საჯარო სკოლა</t>
  </si>
  <si>
    <t>სსიპ. ხელვაჩაურის მუნ. სოფ.სალიბაურის N1  საჯარო სკოლა</t>
  </si>
  <si>
    <t>ლაგოდეხის N03 საჯარო სკოლა</t>
  </si>
  <si>
    <t>სსიპ  ლაგოდეხის მუნიციპალიტეტის სოფელ ლელიანის  საჯარო სკოლას</t>
  </si>
  <si>
    <t>სსიპ  ლაგოდეხის მუნიციპალიტეტის სოფ  კართუბნის   საჯ სკოლას</t>
  </si>
  <si>
    <t>სსიპ  ლაგოდეხის მუნიციპალიტეტის სოფ არეშფერანის   საჯ სკოლას</t>
  </si>
  <si>
    <t>სსიპ  ლაგოდეხის მუნიციპალიტეტის სოფ კაბალის #1   საჯ სკოლას</t>
  </si>
  <si>
    <t>სსიპ  ლაგოდეხის მუნიციპალიტეტის სოფ ჭაბუკიანის   საჯ სკოლას</t>
  </si>
  <si>
    <t>სსიპ  ლაგოდეხის მუნიციპალიტეტის სოფ გვიმრიანის   საჯ სკოლას</t>
  </si>
  <si>
    <t>სსიპ  ლაგოდეხის  მუნიციპალიტეტი   სოფ ცოდნისკარის  საჯ სკოლას</t>
  </si>
  <si>
    <t>სსიპ  ლაგოდეხის  მუნიციპალიტეტი  სოფ კაბლის #2    საჯ სკოლას</t>
  </si>
  <si>
    <t>სსიპ  ლაგოდეხის  მუნიციპალიტეტი  სოფ მსხალგორის  საჯ სკოლას</t>
  </si>
  <si>
    <t>სსიპ  მცხეთის  მუნიციპალიტეტის სოფელ მუხრანის $1  საჯ  სკოლას)</t>
  </si>
  <si>
    <t>სსიპ  მცხეთის მუნიციპალიტეტის სოფ პატარა ქანდის საჯარო სკოლას</t>
  </si>
  <si>
    <t>სსიპ  გურჯაანის მუნიციპალიტეტის სოფ ვაჩნაძიანის    საჯ სკოლას</t>
  </si>
  <si>
    <t xml:space="preserve">სსიპ  ლაგოდეხის მუნიციპალიტეტის სოფ მაწიმის ს საჯ სკოლას   </t>
  </si>
  <si>
    <t>სსიპ  ლაგოდეხის მუნიციპალიტეტის სოფ თელის  საჯ სკოლას   ება</t>
  </si>
  <si>
    <t>სსიპ  მცხეთის მუნიციპალიტეტის სოფ საგურამოს ჯ სკოლას   ება-</t>
  </si>
  <si>
    <t xml:space="preserve">სსიპ  მცხეთის მუნიციპალიტეტის სოფ მუხრანის #1 საჯ სკოლას   </t>
  </si>
  <si>
    <t xml:space="preserve">სსიპ  მცხეთის მუნიციპალიტეტის სოფ ძველი ქანდისსაჯ სკოლას   </t>
  </si>
  <si>
    <t xml:space="preserve">სსიპ  მცხეთის მუნიციპალიტეტის სოფ მისაქციელის საჯ სკოლას   </t>
  </si>
  <si>
    <t xml:space="preserve">სსიპ  ლაგოდეხის მუნიციპალიტეტის გიორგეთის   საჯარო სკოლას </t>
  </si>
  <si>
    <t xml:space="preserve">სსიპ  ლაგოდეხის მუნიციპალიტეტის სოფ ჰერეთის  საჯ სკოლას </t>
  </si>
  <si>
    <t xml:space="preserve">სსიპ  ლაგოდეხის მუნიციპალიტეტის სოფ თამარიანის საჯ სკოლას  </t>
  </si>
  <si>
    <t xml:space="preserve">სსიპ  ლაგოდეხის მუნიციპალიტეტის სოფ ჭიაურის  საჯ სკოლას </t>
  </si>
  <si>
    <t xml:space="preserve">სსიპ  ლაგოდეხის მუნიციპალიტეტის სოფ ბაისუბნის  საჯ სკოლას   </t>
  </si>
  <si>
    <t xml:space="preserve">სსიპ  ლაგოდეხის მუნიციპალიტეტის სოფ ლელიანის   საჯ სკოლას  </t>
  </si>
  <si>
    <t xml:space="preserve">სსიპ  ლაგოდეხის მუნიციპალიტეტის სოფ  ფენის #2   საჯ სკოლას  </t>
  </si>
  <si>
    <t xml:space="preserve"> სსსიპ . საგანმანათლებლო და სამეცნიერო ინფრასტრუქტურა</t>
  </si>
  <si>
    <t xml:space="preserve">სსიპ  ლაგოდეხის  მუნიციპალიტეტი  სოფ შრომის ს   საჯ სკოლას  </t>
  </si>
  <si>
    <t xml:space="preserve">სსიპ  ლაგოდეხის მუნიციპალიტეტის სოფ.უზუნთალოს  საჯ სკოლას </t>
  </si>
  <si>
    <t xml:space="preserve">სსიპ  ლაგოდეხის მუნიციპალიტეტის სოფ.ნინიგორის აჯ სკოლას   </t>
  </si>
  <si>
    <t>სსიპ  გურჯაანის #2   საჯ სკოლას</t>
  </si>
  <si>
    <t xml:space="preserve">სსიპ  თიანეთის მუნიციპალიტეტის სოფ ჟებოტის ს   საჯ სკოლას   </t>
  </si>
  <si>
    <t xml:space="preserve">სსიპ  მცხეთის მუნიციპალიტეტის სოფ წილკნის  საჯ სკოლას  </t>
  </si>
  <si>
    <t xml:space="preserve">სსიპ  მცხეთის მუნიციპალიტეტის სოფ გალავნის   საჯ სკოლას   </t>
  </si>
  <si>
    <t xml:space="preserve">სსიპ  მცხეთის მუნიციპალიტეტის სოფ ქსნის საჯ სკოლას  </t>
  </si>
  <si>
    <t xml:space="preserve">სსიპ  მცხეთის მუნიციპალიტეტის სოფ ძეგვის   საჯ სკოლას </t>
  </si>
  <si>
    <t xml:space="preserve">სსიპ  მცხეთის მუნიციპალიტეტის სოფ ვაზიანის ჯ სკოლას   </t>
  </si>
  <si>
    <t xml:space="preserve">სსიპ  მცხეთის #2  საჯარო სკოლას  </t>
  </si>
  <si>
    <t xml:space="preserve">სსიპ  მცხეთის მუნიციპალიტეტის სოფ ძწეროვნის #1 საჯ სკოლას   </t>
  </si>
  <si>
    <t>სსიპ  ყვარლის მუნიციპალიტეტის სოფ კუჭატნის საჯ სკოლას</t>
  </si>
  <si>
    <t xml:space="preserve">სსიპ  ყვარლის მუნიციპალიტეტის სოფ ბალღოგიანისსაჯარო სკოლა  </t>
  </si>
  <si>
    <t xml:space="preserve">სსიპ  მცხეთის მუნიციპალიტეტის სოფ წეროვნის #2   საჯ სკოლას   </t>
  </si>
  <si>
    <t xml:space="preserve">სსიპ  მცხეთის მუნიციპალიტეტის სოფ ნავაზის  საჯ სკოლას </t>
  </si>
  <si>
    <t xml:space="preserve">სსიპ  მცხეთის მუნიციპალიტეტის სოფ ლისის  საჯ სკოლას </t>
  </si>
  <si>
    <t xml:space="preserve">სსიპ  მცხეთის მუნიციპალიტეტის სოფ ციხისძირის  საჯ სკოლას </t>
  </si>
  <si>
    <t>სსიპ  მცხეთის მუნიციპალიტეტის სოფ ერედის  საჯ სკოლას</t>
  </si>
  <si>
    <t>სსიპ  მცხეთის მუნიციპალიტეტის სოფ ჩარდახის საჯ სკოლას</t>
  </si>
  <si>
    <t xml:space="preserve">სსიპ  გურჯაანის #2   საჯ სკოლას   </t>
  </si>
  <si>
    <t xml:space="preserve">სსიპ  მცხეთის მუნიციპალიტეტის სოფ ნატახტრის საჯ სკოლას </t>
  </si>
  <si>
    <t xml:space="preserve">სსიპ  მცხეთის მუნიციპალიტეტის სოფ მუხრანის #3 საჯ სკოლას </t>
  </si>
  <si>
    <t xml:space="preserve">სსიპ  ლაგოდეხის მუნიციპალიტეტის სოფ ყარაჯალის   საჯ სკოლას  </t>
  </si>
  <si>
    <t>სსიპ ქალაქ თბილისის  N138 საჯარო სკოლა</t>
  </si>
  <si>
    <t>სსიპ. ნიკოლოზ მუსხელიშვილის სახ. ქალაქ თელავის  N3  საჯარო სკოლა</t>
  </si>
  <si>
    <t xml:space="preserve">  აფხაზეთის  #1 საჯარო სკოლა</t>
  </si>
  <si>
    <t xml:space="preserve"> სსიპ. თემურ ბოკუჩავას სახ.   აფხაზეთის  #7 საჯარო სკოლა</t>
  </si>
  <si>
    <t>სსიპ.   აფხაზეთის  #12 საჯარო სკოლა</t>
  </si>
  <si>
    <t>განათლების და მეცნიერების სამინისტრო</t>
  </si>
  <si>
    <t>ქსელის მარშრუტიზატორი CISCO C881-K9_1336.55</t>
  </si>
  <si>
    <t>სსიპ ქალაქ ქობულეთის რესუსრცენტრზე</t>
  </si>
  <si>
    <t>1-22-2211 03924</t>
  </si>
  <si>
    <t>1-22-2211 03949</t>
  </si>
  <si>
    <t>სსიპ ჭიათურის მუნიციპალიტეტის სოფელ გეზრულის   საჯარო სკოლა</t>
  </si>
  <si>
    <t>1-28-22103950</t>
  </si>
  <si>
    <t>სსიპ ლაგოდეხის  მუნიციპალიტეტის სოფელ ჭაბუკიანის   საჯარო სკოლა</t>
  </si>
  <si>
    <t>1-22-2211 03948</t>
  </si>
  <si>
    <t>1-22-2211 03951</t>
  </si>
  <si>
    <t>1-22-2211 03936</t>
  </si>
  <si>
    <t>1-22-2211 03937</t>
  </si>
  <si>
    <t>სსიპ თეთრიწყაროს  მუნიციპალიტეტის სოფელ ერტისის   საჯარო სკოლა</t>
  </si>
  <si>
    <t>სსიპ ქალაქ სიღნაღის  საგანმანათლებლო რესურსცენტრი</t>
  </si>
  <si>
    <t>სსიპ შუახევის მუნიციპალიტეტის სოფელ კვიახიძეების საჯარო სკოლა</t>
  </si>
  <si>
    <t>სსიპ მარტვილის მუნიციპალიტეტის სოფელ წაჩხური საჯარო სკოლა</t>
  </si>
  <si>
    <t xml:space="preserve"> 7/07/2023</t>
  </si>
  <si>
    <t>1-22-2211 03947</t>
  </si>
  <si>
    <t>1-22-2211 03938</t>
  </si>
  <si>
    <t>სსიპ ოზურგეთის მუნიციპალიტეტის დაბა ნასაკირალის   საჯარო სკოლა</t>
  </si>
  <si>
    <t>სსიპ ქალაქ მარნეულის #3  საჯარო სკოლა</t>
  </si>
  <si>
    <t>1-22-2211 03935</t>
  </si>
  <si>
    <t>სსიპ დაბა ასპინძის    საჯარო სკოლა პირველი კორპუსი</t>
  </si>
  <si>
    <t>თარიღი: 31.12.2023</t>
  </si>
  <si>
    <t>ქალაქ ბორჯომის საგანმანათლებლო რესურსცენტრი</t>
  </si>
  <si>
    <t>ცსსცა</t>
  </si>
  <si>
    <t>სშჩჩა</t>
  </si>
  <si>
    <t>შჩშ</t>
  </si>
  <si>
    <t>დმანისის საგანმანათლებლო რესურსცენტრი</t>
  </si>
  <si>
    <t xml:space="preserve">ჭიათურის   მუნიციპალიტეტის საგნმანათლებლო რესურს-ცენტრი </t>
  </si>
  <si>
    <t xml:space="preserve">ოზურგეთის   მუნიციპალიტეტის საგნმანათლებლო რესურს-ცენტრი </t>
  </si>
  <si>
    <t xml:space="preserve">საჩხერის   მუნიციპალიტეტის საგნმანათლებლო რესურს-ცენტრი </t>
  </si>
  <si>
    <t xml:space="preserve">ლაგოდეხის   მუნიციპალიტეტის  საგნმანათლებლო რესურს-ცენტრი </t>
  </si>
  <si>
    <t>მცხეთის მუნიციპალიტეტის საგანმანატლებლო რესურს-ცენტრი</t>
  </si>
  <si>
    <t>ყვარლის მუნიციპალიტეტის საგანმანათლებლო რესურს-ცენტრი</t>
  </si>
  <si>
    <t>გურჯაანის მუნიციპალიტეტის საგანმანათლებლო რესურს ცენტრი</t>
  </si>
  <si>
    <t>თიანეთის მუნიციპალიტეტის საგანმანათლებლო რესურს-ცენტრი</t>
  </si>
  <si>
    <t>ვსდვდვ</t>
  </si>
  <si>
    <t>ქუთაისის მუნიციპალიტეტის საგანმანათლებლო რესურს-ცენტრი</t>
  </si>
  <si>
    <t>გარდაბნის მუნიციპალიტეტის საგანმანათლებლო რესურს-ცენტრი</t>
  </si>
  <si>
    <t>ქობულეთის მუნიციპალიტეტის საგანმანათლებლო რესურს-ცენტრი</t>
  </si>
  <si>
    <t>კასპის მუნიციპალიტეტის საგანმანათლებლო რესურს-ცენტრი</t>
  </si>
  <si>
    <t>თეთრიწყაროს მუნიციპალიტეტის საგანმანათლებლო რესურს-ცენტრი</t>
  </si>
  <si>
    <t>სიღნაღის მუნიციპალიტეტის საგანმანთლებლო რესურს-ცენტრი</t>
  </si>
  <si>
    <t>შუახევის მუნიციპალიტეტის საგანმანთლებლო რესურს-ცენტრი</t>
  </si>
  <si>
    <t>მარტვილის მუნიციპალიტეტის საგანმანათლებლო რესურ-ცენტრი</t>
  </si>
  <si>
    <t>სამტრედიის მუნიციპალიტეტის საგანმანათლებლო რესურს-ცენტრი</t>
  </si>
  <si>
    <t>გორის მუნიციპალიტეტის საგანმანათლებლო რესურს-ცენტრი</t>
  </si>
  <si>
    <t>სსიპ    ქალაქ გურჯაანის #1 საჯარო სკოლა</t>
  </si>
  <si>
    <t>სსიპ    ქალაქ გურჯაანის #2 საჯარო სკოლა</t>
  </si>
  <si>
    <t>სსიპ     გურჯაანის მუნ. სოფ. ბაკურციხის საჯარო სკოლა</t>
  </si>
  <si>
    <t>მარნეულის მუნიციპალიტეტის საგანმანთლებლო რესურს-ცენტრი</t>
  </si>
  <si>
    <t>ქარელის მუნიციპალიტეტის საგანმანათლებლო რესურს-ცენტრი</t>
  </si>
  <si>
    <t>საგარეჯოს მუნიციპალიტეტის საგანმანათლებლო რესურს ცენტრი</t>
  </si>
  <si>
    <t>დუშეთის მუვნიციპალიტეტის საგანმანატლებლო რესურს-ცენტრი</t>
  </si>
  <si>
    <t>თელავის მუნიციპალიტეტის საგნმანათლებლო რესურს-ცენტრი</t>
  </si>
  <si>
    <t>ხაშურის მუნციპალიტეტის საგანმანათლებლო რესურს-ცენტრი</t>
  </si>
  <si>
    <t>რუსთავის მუნიციპალიტეტის საგანმანათლებლო რესურს-ცენტრი</t>
  </si>
  <si>
    <t>აფხაზეთის</t>
  </si>
  <si>
    <t>ზუგდიდის მუნიციპალიტეტის საგანმანათლებლო რესურს-ცენტრი</t>
  </si>
  <si>
    <t>ახმეტის მუნიციპალიტეტის საგანმანათლებლო რესურს-ცენტრი</t>
  </si>
  <si>
    <t>დედოფლისწყაროს მუნუცუპალიტეტის საგნმანათლებლო რესურს-ცენტრი</t>
  </si>
  <si>
    <t>ჩოხატაურის საგანმანათლებლო რესურს-ცენტრი</t>
  </si>
  <si>
    <t>ცაგერის მუნუცუპალიტეტის საგნმნათლებლო რესურს-ცენტრი</t>
  </si>
  <si>
    <t>წალკის მუნიციპალიტეტის საგანმანთლებლო რესურს-ცენტრი</t>
  </si>
  <si>
    <t>ტყიბულის მუნიციპალიტეტის საგანმანათლებლო რესურს ცენტრი</t>
  </si>
  <si>
    <t>ჩხოროწყუს მუნიციპალიტეტის საგანმანათლებლო რესურს-ცენტრი</t>
  </si>
  <si>
    <t>ნინოწმინდის მუნიციპალიტეტის საგანმანათლებლო რესურს ცენტრი</t>
  </si>
  <si>
    <t>თერჯოლის მუნიციპალიტეტის საგანმანათლებლო რესურს ცენტრი</t>
  </si>
  <si>
    <t>სენაკის მუნიციპალიტეტის საგანმანათლებლო რესურს-ცენტრი</t>
  </si>
  <si>
    <t>წალენჯიხის მუნიციპალიტეტის საგანმანათლებლო რესურს-ცენტრი</t>
  </si>
  <si>
    <t>ფოთის მუნიციპალიტეტის საგანმანათლებლო რესურს-ცენტრი</t>
  </si>
  <si>
    <t>ხონის მუნიციპალიტეტის საგანმანათლებლო რესურს-ცენტრი</t>
  </si>
  <si>
    <t>ხობის მუნიციპალიტეტის საგანმანათლებლო რესურს-ცენტრი</t>
  </si>
  <si>
    <t>წყალტუბოს მუნიციპალიტეტის საგანმანათლებლო რესურს-ცენტრი</t>
  </si>
  <si>
    <t>ლანჩხუთის მუნიციპალიტეტის საგანმანათლებლო რესურს ცენტრი</t>
  </si>
  <si>
    <t>ვანის მუნიციპალიტეტის საგანმანათლებლო რესურს-ცენტრი</t>
  </si>
  <si>
    <t>ზესტაფონის მუნიციპალიტეტის საგანმანათლებლო რესურს-ცენტრი</t>
  </si>
  <si>
    <t>ბაღდათის მუნიციპალიტეტის საგანმანათლებლო რესურს-ცენტრი</t>
  </si>
  <si>
    <t>სსიპ.     ქალაქ აბაშის  #1  საჯარო სკოლა</t>
  </si>
  <si>
    <t>აბაშის მუნიციპალიტეტის საგანმანათლებლო რესურს-ცენტრი</t>
  </si>
  <si>
    <t>ბათუმის მუნიციპალიტეტის საგანმანათლებლო რესურს-ცენტრი</t>
  </si>
  <si>
    <t xml:space="preserve">ხელვაჩაურის მუნიციპალიტეტის საგანმანათლებლო რესურს-ცენტრი </t>
  </si>
  <si>
    <t>ასპინძის მუნიციპალიტეტის საგანმანათლებლო რესურს-ცენტრი</t>
  </si>
  <si>
    <t>ისანი სამგორის საგანმანათლებლო რესურს ცენტრი</t>
  </si>
  <si>
    <t>გლდანი-ნაძალადევის საგანმანათლებლო   რესურს ცენტრი</t>
  </si>
  <si>
    <t>ძველი თბილისის საგანმანათლებლო რესურს-ცენტრი</t>
  </si>
  <si>
    <t>კომუტატორი C1000-16P-2G-L_2927.47</t>
  </si>
  <si>
    <t>მარშუტიზატორი Cisco C1101-4P_1399.20</t>
  </si>
  <si>
    <t>მარშუტიზატორი Cisco C1101-4P_525.90</t>
  </si>
  <si>
    <t>მარშუტიზატორი Cisco C1101-4P_1632.60</t>
  </si>
  <si>
    <t>მარშუტიოზატორი Cisco C1101-4P_1399.20</t>
  </si>
  <si>
    <t>მარშუტიზატორი Cisco C1101-4P_</t>
  </si>
  <si>
    <t>მარშუტიოზატორი Cisco C1101-4P_910.12</t>
  </si>
  <si>
    <t>მარშუტიზატორი cisco C1101-4P_740.00</t>
  </si>
  <si>
    <t>სსიპ წყალტუბოს მუნი. სოფ. ქვიტირის საჯარო სკოლა</t>
  </si>
  <si>
    <t>შპს გრინ სისტემსის</t>
  </si>
  <si>
    <t>ქალაქ თბილისის #177 საჯარო სკოლა</t>
  </si>
  <si>
    <t>ქალაქ თბილისის #129 საჯარო  სკოლა</t>
  </si>
  <si>
    <t>ქალაქ თბილისის #12 საჯარო სკოლა</t>
  </si>
  <si>
    <t>ქალაქ თბილისის #208 საჯარო სკოლა</t>
  </si>
  <si>
    <t>ქალაქ თბილისის #141 საჯარო სკოლა</t>
  </si>
  <si>
    <t>ქალაქ თბილისის #149 საჯარო სკოლა</t>
  </si>
  <si>
    <t>ქალაქ თბილისის #154 საჯარო სკოლა</t>
  </si>
  <si>
    <t>ქალაქ თბილისის #16 საჯარო სკოლა</t>
  </si>
  <si>
    <t>ქალაქ თბილისის #69 საჯარო სკოლა</t>
  </si>
  <si>
    <t>ქალაქ თბილისის #59 საჯარო სკოლა</t>
  </si>
  <si>
    <t>ქალაქ თბილისის #8 საჯარო სკოლა</t>
  </si>
  <si>
    <t>ქალაქ თბილისის #45 საჯარო სკოლა</t>
  </si>
  <si>
    <t>ქალაქ თბილისის #21 საჯარო სკოლა</t>
  </si>
  <si>
    <t>ქალაქ თბილისის #150 საჯარო სკოლა</t>
  </si>
  <si>
    <t>ქალაქ თბილისის #51 საჯარო სკოლა</t>
  </si>
  <si>
    <t>ქალაქ თბილისის #50 საჯარო სკოლა</t>
  </si>
  <si>
    <t>1-22-2213 04904</t>
  </si>
  <si>
    <t>1-22-2213 04887</t>
  </si>
  <si>
    <t>1-22-2213 04888</t>
  </si>
  <si>
    <t>1-22-2213 04889</t>
  </si>
  <si>
    <t>1-22-2213 04890</t>
  </si>
  <si>
    <t>1-22-2213 04891</t>
  </si>
  <si>
    <t>1-22-2213 04899</t>
  </si>
  <si>
    <t>1-22-2213 04900</t>
  </si>
  <si>
    <t>1-22-2213 04934</t>
  </si>
  <si>
    <t>1-22-2213 04901</t>
  </si>
  <si>
    <t>1-22-2213 04902</t>
  </si>
  <si>
    <t>1-22-2213 04903</t>
  </si>
  <si>
    <t>1-22-2213 04920</t>
  </si>
  <si>
    <t xml:space="preserve"> 3/10/2023</t>
  </si>
  <si>
    <t>წყალტუბოს მუნიციპალიტეტის საგანმანათლებლო რესურს ცენტრი</t>
  </si>
  <si>
    <t xml:space="preserve">ბოლნისის   მუნიციპალიტეტის საგნმანათლებლო რესურს-ცენტრი </t>
  </si>
  <si>
    <t xml:space="preserve">ბოლნისისს   მუნიციპალიტეტის საგნმანათლებლო რესურს-ცენტრი </t>
  </si>
  <si>
    <t>ისანი-სამგორის საგანმანათლებლო რესურს-ცენტრი</t>
  </si>
  <si>
    <t xml:space="preserve"> 6/02/2023</t>
  </si>
  <si>
    <t>20/02/2023</t>
  </si>
  <si>
    <t>21/02/2023</t>
  </si>
  <si>
    <t>29/05/2023</t>
  </si>
  <si>
    <t xml:space="preserve"> 8/06/2023</t>
  </si>
  <si>
    <t>18/10/2023</t>
  </si>
  <si>
    <t>საქართველოს განათლებისა და მეცნიერების სამინისტროზე</t>
  </si>
  <si>
    <t>სსიპ ქალაქ ახალციხის N2 საჯარო სკოლაზე</t>
  </si>
  <si>
    <t>სსიპ თეთრიწყაროს  N1  საჯარო სკოლაზე</t>
  </si>
  <si>
    <t>სსიპ ქალაქ სამტრედიის N11  საჯარო სკოლაზე</t>
  </si>
  <si>
    <t>სსიპ ახმეტის მუნიციპალიტეტის სოფელ ჯოყოლოს   საჯარო სკოლაზე</t>
  </si>
  <si>
    <t>სსიპ ახმეტის მუნიციპალიტეტის სოფელ მელაურის   საჯარო სკოლაზე</t>
  </si>
  <si>
    <t>სსიპ ლენტეხის მუნიციპალიტეტის სოფელ ფანაგის   საჯარო სკოლაზე</t>
  </si>
  <si>
    <t>სსიპ დაბა ასპინძის    საჯარო სკოლაზე</t>
  </si>
  <si>
    <t>სსიპ ქალაქ თბილისის N181   საჯარო სკოლაზე</t>
  </si>
  <si>
    <t>სსიპ თეთრიწყაროს მუნიციპალიტეტის დაბა მანგლისის N1   საჯარო სკოლაზე</t>
  </si>
  <si>
    <t>სსიპ შუახევის მუნ. სოფ. პაპოშვილების საჯარო სკოლაზე</t>
  </si>
  <si>
    <t>სსიპ შუახევის მუნ. სოფ. გოგაძეების საჯარო სკოლაზე</t>
  </si>
  <si>
    <t>სსიპ ბოლნისის მუნ. სოფ. ცურტავის საჯარო სკოლაზე</t>
  </si>
  <si>
    <t>სსიპ თერჯოლის მუნ. სოფ გოგნის საჯიჯაოს საჯარო სკოლაზე</t>
  </si>
  <si>
    <t>სსიპ ხობის მუნ. სოფ გაღმა საჯიჯაოს საჯარო სკოლაზე</t>
  </si>
  <si>
    <t>სსიპ მარტვილის მუნ. სოფ. დღვანას საჯარო სკოლაზე</t>
  </si>
  <si>
    <t>სსიპ ასპინძის მუნიციპალიტეტის სოფელ ხერთვისის   საჯარო სკოლაზე</t>
  </si>
  <si>
    <t>სსიპ მესტიის მუნ. სოფ მულახის საჯარო სკოლაზე</t>
  </si>
  <si>
    <t>სსიპ საჩხერის მუნ. სოფ. პერევის საჯარო სკოლაზე</t>
  </si>
  <si>
    <t>სსიპ ქარელის მუნიციპალიტეტის სოფ. ბრეთის მეურნეობის   საჯარო სკოლაზე</t>
  </si>
  <si>
    <t>სერვერი  IBM  Systems X3250   intel Xenon E31220, 3, 1GHZ, 8GB</t>
  </si>
  <si>
    <t>Enclosures for HP EVA 6400</t>
  </si>
  <si>
    <t>მყარი დისკი Hard Drives for EVA 6400</t>
  </si>
  <si>
    <t>HP StorageWorks 6400 Enterprise Virtual Array</t>
  </si>
  <si>
    <t>მარშუტიზატორი Cisco 880_860.00</t>
  </si>
  <si>
    <t>მარშუტიზატორი CISCO881-SEC-K9/Cisco 881 Ethernet Sec Router w/Adv IP Services0_860.00</t>
  </si>
  <si>
    <t>ქსელის მარშუტიზატორი CISCO881-SEC-K9_0.0</t>
  </si>
  <si>
    <t>მარშუტიზატორი Cisco 881_860.00</t>
  </si>
  <si>
    <t>სსიპ  მარნეულის მუნიციპალიტეტის  სოფელ ანდარის  საჯარო სკოლას</t>
  </si>
  <si>
    <t>სსიპ  მარნეულის მუნიციპალიტეტის  სოფელ კურტლარის1 საჯარო სკოლას</t>
  </si>
  <si>
    <t>სსიპ  მარნეულის მუნიციპალიტეტის  სოფელ  ხულდარის საჯარო სკოლას</t>
  </si>
  <si>
    <t>ახალქლაქის მუნიციპალიტეტის  საგანმნათლებლო რესურს-ცენტრი</t>
  </si>
  <si>
    <t>სსიპ  ახალქალაქის  მუნიციპალიტეტის  სოფელ  აზავრეთის საჯარო სკოლას</t>
  </si>
  <si>
    <t>სსიპ  ახალქალაქის  მუნიციპალიტეტის  სოფელ  დილისკის N1   საჯარო სკოლას</t>
  </si>
  <si>
    <t>სსიპ  მარტვილის  მუნიციპალიტეტის  სოფელ  სალხინოს   საჯარო სკოლას</t>
  </si>
  <si>
    <t>სსიპ  ბოლნისის მუნიციპალიტეტის  დაბა თამარისის    საჯარო სკოლას</t>
  </si>
  <si>
    <t>სსიპ  წალენჯიხის მუნიციპალიტეტის  ჯგალის თემის    საჯარო სკოლას</t>
  </si>
  <si>
    <t>სსიპ  მარნეულის მუნიციპალიტეტის  სოფელ კახუმლოს საჯარო სკოლას</t>
  </si>
  <si>
    <t>2023 წლის IV კვარტალი</t>
  </si>
  <si>
    <t>ახმეტის მუნიციპალიტეტის საგანმანათლებლო რესურსცენტრი</t>
  </si>
  <si>
    <t>ახმეტის მუნიციპალიტეტის საგანმ,ანათლებლო რესურსცენტრი</t>
  </si>
  <si>
    <t>ლენტეხის მუნიციპალიტეტის საგანმანათლებლო რესურსცენტრი</t>
  </si>
  <si>
    <t>აპინძის მუნიციპალიტეტის საგანმანათლებლო რესურსცენტრი</t>
  </si>
  <si>
    <t>სამტრედიის მუნიციპალიტეტის საგანმანათლებლო რესურსცენტრი</t>
  </si>
  <si>
    <t>გლდანი-ნაძალადევის საგანმანათლებლო რესურსცენტრი</t>
  </si>
  <si>
    <t>შუახევის მუნიციპალიტეტის საგანმანათლებლო რესურსცენტრი</t>
  </si>
  <si>
    <t>ქარელის მუნიციპალიტეტის საგანმანათლებლო რესურსცენტრი</t>
  </si>
  <si>
    <t>საჩხერის მუნიციპალიტეტის საგანმანათლებლო რესურსცენტრი</t>
  </si>
  <si>
    <t>მესტიის მუნიციპალიტეტის საგანმანათლებლო რესურსცენტრი</t>
  </si>
  <si>
    <t>მარტვილის მუნიციპალიტეტის საგანმანათლებლო რესურსცენტრი</t>
  </si>
  <si>
    <t>თერჯოლის მუნიციპალიტეტის საგანმანათლებლო რესურსცენტრი</t>
  </si>
  <si>
    <t>ბოლნისის მუნიციპალიტეტის საგანმანათლებლო რესურსცენტრი</t>
  </si>
  <si>
    <t>ხობის მუნიციპალიტეტის საგანმანათლებლო რესურსცენტრი</t>
  </si>
  <si>
    <t>ასპინძის მუნიციპალიტეტის საგანმანათლებლო რესურსცენტრი</t>
  </si>
  <si>
    <t>ახალციხის მუნიციპალიტეტის საგანმანათლებლო რესურსცენტრი</t>
  </si>
  <si>
    <t>თეთრიწყაროს მუნიციპალიტეტის საგანმანათლებლო რესურსცენტრი</t>
  </si>
  <si>
    <t>სსიპ ვეკუას სახელობის აფხაზეთის N11 საჯარო სკოლაზე</t>
  </si>
  <si>
    <t>სსიპ ქალაქ სამტრედიის N12 საჯარო სკოლაზე</t>
  </si>
  <si>
    <t>ინფორმაცია სახელმწიფო ქონების გასხვისებისა და სარგებლობაში გადაცემის შესახებ</t>
  </si>
  <si>
    <t>რესურსცენტრი</t>
  </si>
  <si>
    <t>საქართველოს განათლებისა და მეცნიერების სამინისტრო</t>
  </si>
  <si>
    <t>საქართველოს განათლებისა დამეცნიერების სამინისტრო</t>
  </si>
  <si>
    <t xml:space="preserve">ბოლნისის მუნიციპალიტეტის საგნმანათლებლო რესურსცენტრი </t>
  </si>
  <si>
    <t xml:space="preserve">ჭიათურის მუნიციპალიტეტის საგნმანათლებლო რესურსცენტრი </t>
  </si>
  <si>
    <t xml:space="preserve">ოზურგეთის მუნიციპალიტეტის საგნმანათლებლო რესურსცენტრი </t>
  </si>
  <si>
    <t>ისანი სამგორის რესურსცენტრი</t>
  </si>
  <si>
    <t>ვაკე-საბურთალოს  რესურსცენტრი</t>
  </si>
  <si>
    <t>დიდუბა-ჩუღურეთის რესურსცენტრი</t>
  </si>
  <si>
    <t>ქუთაისის რესურს ცენტრი</t>
  </si>
  <si>
    <t>ქუთაისის რესურსცენტრი</t>
  </si>
  <si>
    <t>ამბროლაურის რესურსცენტრი</t>
  </si>
  <si>
    <t>ზუგდიდის რესურსცენტრი</t>
  </si>
  <si>
    <t>ბათუმის რესურსცენტრი</t>
  </si>
  <si>
    <t>ზესტაფონის რესურსცენტრი</t>
  </si>
  <si>
    <t>სამტრედიის რესურსცენტრი</t>
  </si>
  <si>
    <t>ფოთის რესურსცენტრი</t>
  </si>
  <si>
    <t>ქობულეთის რესურსცენტრი</t>
  </si>
  <si>
    <t>ისანი-სამგორის რესურსცენტრი</t>
  </si>
  <si>
    <t>ახალქლაქის საგანმნათლებლო რესურსცენტრი</t>
  </si>
  <si>
    <t>საბალანსო (ნარჩენი) ღირებულება (ლარი)</t>
  </si>
  <si>
    <t>სსიპ სერვისების განვითარების სააგენტოს</t>
  </si>
  <si>
    <t>ვაკე-საბურთალოს რესურსცენტრი</t>
  </si>
  <si>
    <t>ამბროლაურის  რესურსცენტრი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</si>
</sst>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04"/>
    </font>
    <font>
      <b/>
      <sz val="10"/>
      <name val="Sylfaen"/>
      <family val="1"/>
      <charset val="20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Sylfae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rgb="FF0000CC"/>
      <name val="Geo_Times"/>
      <family val="2"/>
    </font>
    <font>
      <b/>
      <sz val="11"/>
      <color rgb="FF0000CC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Geo_Times"/>
      <family val="2"/>
    </font>
    <font>
      <sz val="11"/>
      <name val="Geo_Times"/>
      <family val="2"/>
    </font>
    <font>
      <sz val="10"/>
      <name val="Calibri"/>
      <family val="2"/>
    </font>
    <font>
      <sz val="11"/>
      <color theme="1"/>
      <name val="Geo_Times"/>
      <family val="1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rgb="FF0000CC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Sylfae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</cellStyleXfs>
  <cellXfs count="217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13" fillId="0" borderId="0" xfId="0" applyFont="1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 indent="2"/>
    </xf>
    <xf numFmtId="0" fontId="5" fillId="9" borderId="13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 indent="2"/>
    </xf>
    <xf numFmtId="43" fontId="15" fillId="0" borderId="6" xfId="1" applyFont="1" applyBorder="1" applyAlignment="1">
      <alignment horizontal="center" vertical="center" wrapText="1"/>
    </xf>
    <xf numFmtId="43" fontId="14" fillId="8" borderId="6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2"/>
    </xf>
    <xf numFmtId="43" fontId="15" fillId="0" borderId="1" xfId="1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43" fontId="5" fillId="5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3" fontId="0" fillId="0" borderId="0" xfId="0" applyNumberFormat="1"/>
    <xf numFmtId="43" fontId="13" fillId="0" borderId="0" xfId="0" applyNumberFormat="1" applyFont="1"/>
    <xf numFmtId="0" fontId="6" fillId="2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17" fillId="0" borderId="0" xfId="0" applyFont="1"/>
    <xf numFmtId="0" fontId="22" fillId="0" borderId="0" xfId="0" applyFont="1"/>
    <xf numFmtId="0" fontId="17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/>
    <xf numFmtId="0" fontId="17" fillId="0" borderId="0" xfId="0" applyFont="1" applyFill="1"/>
    <xf numFmtId="0" fontId="6" fillId="4" borderId="16" xfId="0" applyFont="1" applyFill="1" applyBorder="1"/>
    <xf numFmtId="0" fontId="6" fillId="4" borderId="20" xfId="0" applyFont="1" applyFill="1" applyBorder="1"/>
    <xf numFmtId="0" fontId="6" fillId="4" borderId="5" xfId="0" applyFont="1" applyFill="1" applyBorder="1"/>
    <xf numFmtId="0" fontId="19" fillId="4" borderId="12" xfId="0" applyFont="1" applyFill="1" applyBorder="1" applyAlignment="1">
      <alignment horizontal="center" vertical="center"/>
    </xf>
    <xf numFmtId="49" fontId="20" fillId="4" borderId="21" xfId="0" applyNumberFormat="1" applyFont="1" applyFill="1" applyBorder="1"/>
    <xf numFmtId="0" fontId="21" fillId="4" borderId="21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 wrapText="1"/>
    </xf>
    <xf numFmtId="43" fontId="27" fillId="3" borderId="1" xfId="1" applyFont="1" applyFill="1" applyBorder="1" applyAlignment="1">
      <alignment horizontal="center" vertical="center" wrapText="1"/>
    </xf>
    <xf numFmtId="0" fontId="25" fillId="4" borderId="20" xfId="0" applyFont="1" applyFill="1" applyBorder="1"/>
    <xf numFmtId="0" fontId="30" fillId="4" borderId="2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0" fontId="29" fillId="0" borderId="0" xfId="0" applyFont="1"/>
    <xf numFmtId="0" fontId="25" fillId="0" borderId="0" xfId="0" applyFont="1"/>
    <xf numFmtId="0" fontId="25" fillId="4" borderId="8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4" borderId="8" xfId="0" applyFont="1" applyFill="1" applyBorder="1" applyAlignment="1">
      <alignment horizontal="center" vertical="center"/>
    </xf>
    <xf numFmtId="49" fontId="31" fillId="0" borderId="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/>
    </xf>
    <xf numFmtId="49" fontId="2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8" fillId="4" borderId="5" xfId="1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/>
    </xf>
    <xf numFmtId="0" fontId="28" fillId="4" borderId="20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43" fontId="19" fillId="4" borderId="21" xfId="1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/>
    </xf>
    <xf numFmtId="43" fontId="24" fillId="0" borderId="1" xfId="1" applyFont="1" applyFill="1" applyBorder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17" fillId="0" borderId="22" xfId="0" applyFont="1" applyBorder="1"/>
    <xf numFmtId="0" fontId="6" fillId="0" borderId="22" xfId="0" applyFont="1" applyBorder="1"/>
    <xf numFmtId="0" fontId="19" fillId="4" borderId="15" xfId="0" applyFont="1" applyFill="1" applyBorder="1" applyAlignment="1">
      <alignment horizontal="center" vertical="center"/>
    </xf>
    <xf numFmtId="49" fontId="20" fillId="4" borderId="5" xfId="0" applyNumberFormat="1" applyFont="1" applyFill="1" applyBorder="1"/>
    <xf numFmtId="0" fontId="30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43" fontId="19" fillId="4" borderId="5" xfId="1" applyFont="1" applyFill="1" applyBorder="1" applyAlignment="1">
      <alignment horizontal="center" vertical="center"/>
    </xf>
    <xf numFmtId="43" fontId="11" fillId="4" borderId="5" xfId="1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43" fontId="32" fillId="3" borderId="18" xfId="1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2" borderId="0" xfId="3" applyFont="1" applyFill="1" applyBorder="1" applyAlignment="1">
      <alignment horizontal="center" vertical="center"/>
    </xf>
    <xf numFmtId="0" fontId="0" fillId="2" borderId="0" xfId="3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13" fillId="2" borderId="0" xfId="3" applyFont="1" applyFill="1" applyBorder="1" applyAlignment="1">
      <alignment vertical="center"/>
    </xf>
    <xf numFmtId="0" fontId="13" fillId="2" borderId="0" xfId="3" applyFont="1" applyFill="1" applyBorder="1" applyAlignment="1">
      <alignment horizontal="center" vertical="center"/>
    </xf>
    <xf numFmtId="0" fontId="0" fillId="2" borderId="0" xfId="3" applyFont="1" applyFill="1" applyBorder="1" applyAlignment="1">
      <alignment vertical="center"/>
    </xf>
    <xf numFmtId="0" fontId="0" fillId="0" borderId="0" xfId="3" applyFont="1" applyFill="1" applyAlignment="1">
      <alignment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left" vertical="center" indent="1"/>
    </xf>
    <xf numFmtId="0" fontId="33" fillId="3" borderId="1" xfId="0" applyFont="1" applyFill="1" applyBorder="1" applyAlignment="1">
      <alignment vertical="top" wrapText="1"/>
    </xf>
    <xf numFmtId="43" fontId="33" fillId="3" borderId="1" xfId="1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indent="1"/>
    </xf>
    <xf numFmtId="0" fontId="33" fillId="0" borderId="1" xfId="0" applyFont="1" applyFill="1" applyBorder="1" applyAlignment="1">
      <alignment vertical="top" wrapText="1"/>
    </xf>
    <xf numFmtId="43" fontId="0" fillId="0" borderId="0" xfId="0" applyNumberFormat="1" applyFont="1" applyFill="1"/>
    <xf numFmtId="0" fontId="0" fillId="0" borderId="6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32" fillId="0" borderId="17" xfId="0" applyFont="1" applyBorder="1" applyAlignment="1">
      <alignment horizontal="center" vertical="center"/>
    </xf>
    <xf numFmtId="43" fontId="13" fillId="10" borderId="1" xfId="1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horizontal="center" vertical="center" wrapText="1"/>
    </xf>
    <xf numFmtId="43" fontId="13" fillId="3" borderId="1" xfId="1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 wrapText="1"/>
    </xf>
    <xf numFmtId="14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12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13" fillId="3" borderId="8" xfId="0" applyFont="1" applyFill="1" applyBorder="1" applyAlignment="1">
      <alignment horizontal="right" vertical="center" indent="1"/>
    </xf>
    <xf numFmtId="0" fontId="33" fillId="3" borderId="5" xfId="0" applyFont="1" applyFill="1" applyBorder="1" applyAlignment="1">
      <alignment vertical="top" wrapText="1"/>
    </xf>
    <xf numFmtId="0" fontId="0" fillId="5" borderId="1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 indent="1"/>
    </xf>
    <xf numFmtId="0" fontId="33" fillId="0" borderId="5" xfId="0" applyFont="1" applyFill="1" applyBorder="1" applyAlignment="1">
      <alignment vertical="top" wrapText="1"/>
    </xf>
    <xf numFmtId="0" fontId="0" fillId="0" borderId="13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6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top" wrapText="1"/>
    </xf>
    <xf numFmtId="0" fontId="33" fillId="0" borderId="6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/>
    </xf>
    <xf numFmtId="14" fontId="0" fillId="0" borderId="6" xfId="0" applyNumberFormat="1" applyFont="1" applyFill="1" applyBorder="1" applyAlignment="1">
      <alignment horizontal="left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3" fontId="13" fillId="3" borderId="1" xfId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3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3" borderId="6" xfId="0" applyFont="1" applyFill="1" applyBorder="1" applyAlignment="1">
      <alignment horizontal="left" vertical="center" wrapText="1"/>
    </xf>
    <xf numFmtId="0" fontId="0" fillId="11" borderId="6" xfId="0" applyFont="1" applyFill="1" applyBorder="1" applyAlignment="1">
      <alignment horizontal="left" vertical="center" wrapText="1"/>
    </xf>
    <xf numFmtId="43" fontId="0" fillId="3" borderId="1" xfId="1" applyFont="1" applyFill="1" applyBorder="1" applyAlignment="1">
      <alignment horizontal="left" vertical="center" wrapText="1"/>
    </xf>
    <xf numFmtId="0" fontId="0" fillId="12" borderId="6" xfId="0" applyFont="1" applyFill="1" applyBorder="1" applyAlignment="1">
      <alignment horizontal="left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13" fillId="0" borderId="2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/>
    </xf>
    <xf numFmtId="0" fontId="13" fillId="2" borderId="0" xfId="3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right" vertical="center"/>
    </xf>
    <xf numFmtId="0" fontId="15" fillId="7" borderId="0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top" wrapText="1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2" borderId="0" xfId="3" applyFont="1" applyFill="1" applyBorder="1" applyAlignment="1">
      <alignment horizontal="center" vertical="center" wrapText="1"/>
    </xf>
    <xf numFmtId="0" fontId="29" fillId="4" borderId="21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/>
    </xf>
    <xf numFmtId="43" fontId="27" fillId="3" borderId="5" xfId="1" applyFont="1" applyFill="1" applyBorder="1" applyAlignment="1">
      <alignment horizontal="center" vertical="center" wrapText="1"/>
    </xf>
    <xf numFmtId="43" fontId="27" fillId="3" borderId="6" xfId="1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5" xr:uid="{C59312CC-6A95-4DEF-838F-0979DDA836B5}"/>
    <cellStyle name="Normal 2 2 2" xfId="3" xr:uid="{B212D687-8A48-4E21-A4F3-BC3821FE4CFE}"/>
    <cellStyle name="Normal 5 2" xfId="4" xr:uid="{FC7FE007-51F3-43F3-990D-E096030840AF}"/>
    <cellStyle name="Normal 6" xfId="2" xr:uid="{7258B27A-D1B5-4DED-8954-81A4B8A41E70}"/>
  </cellStyles>
  <dxfs count="0"/>
  <tableStyles count="0" defaultTableStyle="TableStyleMedium2" defaultPivotStyle="PivotStyleLight16"/>
  <colors>
    <mruColors>
      <color rgb="FF9900FF"/>
      <color rgb="FF00FFFF"/>
      <color rgb="FF0000FF"/>
      <color rgb="FF99CCFF"/>
      <color rgb="FFFF66CC"/>
      <color rgb="FF66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https://emis188-my.sharepoint.com/personal/naphtsiauri_emis_ge/Documents/Desktop/2023%201-22/4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Excel.Sheet.12">
    <oleItems>
      <mc:AlternateContent xmlns:mc="http://schemas.openxmlformats.org/markup-compatibility/2006">
        <mc:Choice Requires="x14">
          <x14:oleItem name="!Sheet1!R7C3" advise="1"/>
        </mc:Choice>
        <mc:Fallback>
          <oleItem name="!Sheet1!R7C3" advise="1"/>
        </mc:Fallback>
      </mc:AlternateContent>
    </oleItems>
  </oleLin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A211A-1565-4C0C-8813-8F44BC89F086}">
  <sheetPr>
    <tabColor rgb="FF92D050"/>
  </sheetPr>
  <dimension ref="B2:K30"/>
  <sheetViews>
    <sheetView view="pageBreakPreview" zoomScale="80" zoomScaleNormal="120" zoomScaleSheetLayoutView="80" workbookViewId="0">
      <selection activeCell="J2" sqref="J2"/>
    </sheetView>
  </sheetViews>
  <sheetFormatPr defaultRowHeight="15"/>
  <cols>
    <col min="1" max="1" width="2.42578125" customWidth="1"/>
    <col min="3" max="3" width="60.42578125" customWidth="1"/>
    <col min="4" max="8" width="19.85546875" customWidth="1"/>
    <col min="9" max="9" width="16.7109375" style="5" customWidth="1"/>
    <col min="11" max="11" width="14.7109375" bestFit="1" customWidth="1"/>
  </cols>
  <sheetData>
    <row r="2" spans="2:9">
      <c r="B2" s="4"/>
      <c r="C2" s="186" t="s">
        <v>17</v>
      </c>
      <c r="D2" s="186"/>
      <c r="E2" s="186"/>
    </row>
    <row r="3" spans="2:9">
      <c r="B3" s="187" t="s">
        <v>18</v>
      </c>
      <c r="C3" s="187"/>
      <c r="D3" s="187"/>
      <c r="E3" s="188"/>
    </row>
    <row r="4" spans="2:9">
      <c r="B4" s="189" t="s">
        <v>0</v>
      </c>
      <c r="C4" s="191" t="s">
        <v>19</v>
      </c>
      <c r="D4" s="6" t="s">
        <v>44</v>
      </c>
      <c r="E4" s="6" t="s">
        <v>45</v>
      </c>
      <c r="F4" s="6" t="s">
        <v>46</v>
      </c>
      <c r="G4" s="6" t="s">
        <v>20</v>
      </c>
      <c r="H4" s="6" t="s">
        <v>20</v>
      </c>
      <c r="I4" s="7" t="s">
        <v>43</v>
      </c>
    </row>
    <row r="5" spans="2:9" ht="15.75" thickBot="1">
      <c r="B5" s="190"/>
      <c r="C5" s="192"/>
      <c r="D5" s="1" t="s">
        <v>21</v>
      </c>
      <c r="E5" s="1" t="s">
        <v>21</v>
      </c>
      <c r="F5" s="1" t="s">
        <v>21</v>
      </c>
      <c r="G5" s="1" t="s">
        <v>21</v>
      </c>
      <c r="H5" s="1" t="s">
        <v>21</v>
      </c>
      <c r="I5" s="8" t="s">
        <v>21</v>
      </c>
    </row>
    <row r="6" spans="2:9" ht="18" customHeight="1">
      <c r="B6" s="193" t="s">
        <v>22</v>
      </c>
      <c r="C6" s="9" t="s">
        <v>23</v>
      </c>
      <c r="D6" s="10">
        <v>10895840</v>
      </c>
      <c r="E6" s="10">
        <v>995565</v>
      </c>
      <c r="F6" s="10">
        <f>F11+F15</f>
        <v>5106181</v>
      </c>
      <c r="G6" s="10"/>
      <c r="H6" s="10"/>
      <c r="I6" s="11">
        <f>SUM(D6:H6)</f>
        <v>16997586</v>
      </c>
    </row>
    <row r="7" spans="2:9" ht="17.25" customHeight="1">
      <c r="B7" s="194"/>
      <c r="C7" s="12" t="s">
        <v>24</v>
      </c>
      <c r="D7" s="13">
        <v>11159164</v>
      </c>
      <c r="E7" s="13"/>
      <c r="F7" s="13">
        <v>723000</v>
      </c>
      <c r="G7" s="13"/>
      <c r="H7" s="13"/>
      <c r="I7" s="11">
        <f>SUM(D7:H7)</f>
        <v>11882164</v>
      </c>
    </row>
    <row r="8" spans="2:9" s="5" customFormat="1">
      <c r="B8" s="8"/>
      <c r="C8" s="14" t="s">
        <v>1</v>
      </c>
      <c r="D8" s="8">
        <f>SUM(D6:D7)</f>
        <v>22055004</v>
      </c>
      <c r="E8" s="8">
        <f t="shared" ref="E8:H8" si="0">SUM(E6:E7)</f>
        <v>995565</v>
      </c>
      <c r="F8" s="8">
        <f t="shared" si="0"/>
        <v>5829181</v>
      </c>
      <c r="G8" s="8">
        <f t="shared" si="0"/>
        <v>0</v>
      </c>
      <c r="H8" s="8">
        <f t="shared" si="0"/>
        <v>0</v>
      </c>
      <c r="I8" s="11">
        <f>SUM(D8:H8)</f>
        <v>28879750</v>
      </c>
    </row>
    <row r="9" spans="2:9" ht="26.25" customHeight="1">
      <c r="B9" s="15"/>
      <c r="C9" s="16" t="s">
        <v>25</v>
      </c>
      <c r="D9" s="17" t="s">
        <v>26</v>
      </c>
      <c r="E9" s="17" t="s">
        <v>26</v>
      </c>
      <c r="F9" s="17" t="s">
        <v>26</v>
      </c>
      <c r="G9" s="17" t="s">
        <v>26</v>
      </c>
      <c r="H9" s="17" t="s">
        <v>26</v>
      </c>
      <c r="I9" s="17" t="s">
        <v>27</v>
      </c>
    </row>
    <row r="10" spans="2:9">
      <c r="B10" s="18">
        <v>1</v>
      </c>
      <c r="C10" s="19" t="s">
        <v>28</v>
      </c>
      <c r="D10" s="18">
        <v>721992</v>
      </c>
      <c r="E10" s="20"/>
      <c r="F10" s="18"/>
      <c r="G10" s="20"/>
      <c r="H10" s="18"/>
      <c r="I10" s="21">
        <f>SUM(D10:H10)</f>
        <v>721992</v>
      </c>
    </row>
    <row r="11" spans="2:9">
      <c r="B11" s="18">
        <v>2</v>
      </c>
      <c r="C11" s="23" t="s">
        <v>29</v>
      </c>
      <c r="D11" s="22">
        <v>10127564</v>
      </c>
      <c r="E11" s="24">
        <v>995565</v>
      </c>
      <c r="F11" s="22">
        <v>5100371</v>
      </c>
      <c r="G11" s="24"/>
      <c r="H11" s="22"/>
      <c r="I11" s="21">
        <f t="shared" ref="I11:I20" si="1">SUM(D11:H11)</f>
        <v>16223500</v>
      </c>
    </row>
    <row r="12" spans="2:9">
      <c r="B12" s="18">
        <v>3</v>
      </c>
      <c r="C12" s="23" t="s">
        <v>30</v>
      </c>
      <c r="D12" s="22"/>
      <c r="E12" s="24"/>
      <c r="F12" s="22"/>
      <c r="G12" s="24"/>
      <c r="H12" s="22"/>
      <c r="I12" s="21">
        <f t="shared" si="1"/>
        <v>0</v>
      </c>
    </row>
    <row r="13" spans="2:9">
      <c r="B13" s="18">
        <v>4</v>
      </c>
      <c r="C13" s="23" t="s">
        <v>31</v>
      </c>
      <c r="D13" s="22"/>
      <c r="E13" s="24"/>
      <c r="F13" s="22"/>
      <c r="G13" s="24"/>
      <c r="H13" s="22"/>
      <c r="I13" s="21">
        <f t="shared" si="1"/>
        <v>0</v>
      </c>
    </row>
    <row r="14" spans="2:9">
      <c r="B14" s="18">
        <v>5</v>
      </c>
      <c r="C14" s="23" t="s">
        <v>32</v>
      </c>
      <c r="D14" s="22"/>
      <c r="E14" s="24"/>
      <c r="F14" s="22"/>
      <c r="G14" s="24"/>
      <c r="H14" s="22"/>
      <c r="I14" s="21">
        <f t="shared" si="1"/>
        <v>0</v>
      </c>
    </row>
    <row r="15" spans="2:9">
      <c r="B15" s="18">
        <v>6</v>
      </c>
      <c r="C15" s="23" t="s">
        <v>33</v>
      </c>
      <c r="D15" s="22">
        <v>44748</v>
      </c>
      <c r="E15" s="24"/>
      <c r="F15" s="22">
        <v>5810</v>
      </c>
      <c r="G15" s="24"/>
      <c r="H15" s="22"/>
      <c r="I15" s="21">
        <f t="shared" si="1"/>
        <v>50558</v>
      </c>
    </row>
    <row r="16" spans="2:9">
      <c r="B16" s="18">
        <v>7</v>
      </c>
      <c r="C16" s="23" t="s">
        <v>34</v>
      </c>
      <c r="D16" s="22">
        <v>1536</v>
      </c>
      <c r="E16" s="24"/>
      <c r="F16" s="22"/>
      <c r="G16" s="24"/>
      <c r="H16" s="22"/>
      <c r="I16" s="21">
        <f t="shared" si="1"/>
        <v>1536</v>
      </c>
    </row>
    <row r="17" spans="2:11">
      <c r="B17" s="18">
        <v>8</v>
      </c>
      <c r="C17" s="23" t="s">
        <v>35</v>
      </c>
      <c r="D17" s="22">
        <v>11159164</v>
      </c>
      <c r="E17" s="24"/>
      <c r="F17" s="22">
        <v>723000</v>
      </c>
      <c r="G17" s="24"/>
      <c r="H17" s="22"/>
      <c r="I17" s="21">
        <f t="shared" si="1"/>
        <v>11882164</v>
      </c>
      <c r="K17" s="30"/>
    </row>
    <row r="18" spans="2:11">
      <c r="B18" s="18">
        <v>9</v>
      </c>
      <c r="C18" s="23" t="s">
        <v>36</v>
      </c>
      <c r="D18" s="22"/>
      <c r="E18" s="24"/>
      <c r="F18" s="22"/>
      <c r="G18" s="24"/>
      <c r="H18" s="22"/>
      <c r="I18" s="21">
        <f t="shared" si="1"/>
        <v>0</v>
      </c>
      <c r="K18" s="30"/>
    </row>
    <row r="19" spans="2:11">
      <c r="B19" s="18">
        <v>10</v>
      </c>
      <c r="C19" s="23" t="s">
        <v>39</v>
      </c>
      <c r="D19" s="22"/>
      <c r="E19" s="24"/>
      <c r="F19" s="22"/>
      <c r="G19" s="24"/>
      <c r="H19" s="22"/>
      <c r="I19" s="21">
        <f t="shared" si="1"/>
        <v>0</v>
      </c>
    </row>
    <row r="20" spans="2:11" ht="25.5">
      <c r="B20" s="25">
        <v>11</v>
      </c>
      <c r="C20" s="26" t="s">
        <v>37</v>
      </c>
      <c r="D20" s="27">
        <f>SUM(D10:D19)</f>
        <v>22055004</v>
      </c>
      <c r="E20" s="27">
        <f>SUM(E10:E19)</f>
        <v>995565</v>
      </c>
      <c r="F20" s="27">
        <f t="shared" ref="F20:H20" si="2">SUM(F10:F19)</f>
        <v>5829181</v>
      </c>
      <c r="G20" s="27">
        <f t="shared" si="2"/>
        <v>0</v>
      </c>
      <c r="H20" s="27">
        <f t="shared" si="2"/>
        <v>0</v>
      </c>
      <c r="I20" s="21">
        <f t="shared" si="1"/>
        <v>28879750</v>
      </c>
      <c r="K20" s="30"/>
    </row>
    <row r="21" spans="2:11">
      <c r="K21" s="30"/>
    </row>
    <row r="22" spans="2:11" ht="38.25">
      <c r="B22" s="28" t="s">
        <v>22</v>
      </c>
      <c r="C22" s="29" t="s">
        <v>38</v>
      </c>
    </row>
    <row r="23" spans="2:11">
      <c r="I23" s="31"/>
    </row>
    <row r="24" spans="2:11">
      <c r="K24" s="30"/>
    </row>
    <row r="27" spans="2:11">
      <c r="I27" s="31"/>
    </row>
    <row r="30" spans="2:11">
      <c r="I30" s="31"/>
    </row>
  </sheetData>
  <mergeCells count="5">
    <mergeCell ref="C2:E2"/>
    <mergeCell ref="B3:E3"/>
    <mergeCell ref="B4:B5"/>
    <mergeCell ref="C4:C5"/>
    <mergeCell ref="B6:B7"/>
  </mergeCells>
  <pageMargins left="0.7" right="0.7" top="0.75" bottom="0.75" header="0.3" footer="0.3"/>
  <pageSetup scale="4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198F-B82C-49C6-9EDF-841FFE2594A7}">
  <dimension ref="B2:Q697"/>
  <sheetViews>
    <sheetView topLeftCell="A7" zoomScale="90" zoomScaleNormal="90" zoomScaleSheetLayoutView="90" workbookViewId="0">
      <pane ySplit="6" topLeftCell="A13" activePane="bottomLeft" state="frozen"/>
      <selection activeCell="A7" sqref="A7"/>
      <selection pane="bottomLeft" activeCell="F16" sqref="F16"/>
    </sheetView>
  </sheetViews>
  <sheetFormatPr defaultRowHeight="15"/>
  <cols>
    <col min="1" max="1" width="3.7109375" style="102" customWidth="1"/>
    <col min="2" max="2" width="11.28515625" style="159" customWidth="1"/>
    <col min="3" max="3" width="12.7109375" style="102" customWidth="1"/>
    <col min="4" max="4" width="19" style="161" customWidth="1"/>
    <col min="5" max="5" width="30.7109375" style="172" customWidth="1"/>
    <col min="6" max="6" width="41.7109375" style="180" customWidth="1"/>
    <col min="7" max="7" width="36.28515625" style="172" customWidth="1"/>
    <col min="8" max="8" width="50.85546875" style="172" customWidth="1"/>
    <col min="9" max="9" width="15.28515625" style="102" customWidth="1"/>
    <col min="10" max="11" width="16" style="102" customWidth="1"/>
    <col min="12" max="12" width="16.42578125" style="102" customWidth="1"/>
    <col min="13" max="13" width="9.140625" style="102"/>
    <col min="14" max="14" width="28.85546875" style="102" customWidth="1"/>
    <col min="15" max="255" width="9.140625" style="102"/>
    <col min="256" max="256" width="5.28515625" style="102" customWidth="1"/>
    <col min="257" max="257" width="11.5703125" style="102" customWidth="1"/>
    <col min="258" max="258" width="27.140625" style="102" customWidth="1"/>
    <col min="259" max="259" width="14" style="102" customWidth="1"/>
    <col min="260" max="260" width="29.28515625" style="102" customWidth="1"/>
    <col min="261" max="261" width="22.28515625" style="102" customWidth="1"/>
    <col min="262" max="262" width="16" style="102" customWidth="1"/>
    <col min="263" max="263" width="15" style="102" customWidth="1"/>
    <col min="264" max="264" width="11.42578125" style="102" customWidth="1"/>
    <col min="265" max="265" width="11.140625" style="102" customWidth="1"/>
    <col min="266" max="511" width="9.140625" style="102"/>
    <col min="512" max="512" width="5.28515625" style="102" customWidth="1"/>
    <col min="513" max="513" width="11.5703125" style="102" customWidth="1"/>
    <col min="514" max="514" width="27.140625" style="102" customWidth="1"/>
    <col min="515" max="515" width="14" style="102" customWidth="1"/>
    <col min="516" max="516" width="29.28515625" style="102" customWidth="1"/>
    <col min="517" max="517" width="22.28515625" style="102" customWidth="1"/>
    <col min="518" max="518" width="16" style="102" customWidth="1"/>
    <col min="519" max="519" width="15" style="102" customWidth="1"/>
    <col min="520" max="520" width="11.42578125" style="102" customWidth="1"/>
    <col min="521" max="521" width="11.140625" style="102" customWidth="1"/>
    <col min="522" max="767" width="9.140625" style="102"/>
    <col min="768" max="768" width="5.28515625" style="102" customWidth="1"/>
    <col min="769" max="769" width="11.5703125" style="102" customWidth="1"/>
    <col min="770" max="770" width="27.140625" style="102" customWidth="1"/>
    <col min="771" max="771" width="14" style="102" customWidth="1"/>
    <col min="772" max="772" width="29.28515625" style="102" customWidth="1"/>
    <col min="773" max="773" width="22.28515625" style="102" customWidth="1"/>
    <col min="774" max="774" width="16" style="102" customWidth="1"/>
    <col min="775" max="775" width="15" style="102" customWidth="1"/>
    <col min="776" max="776" width="11.42578125" style="102" customWidth="1"/>
    <col min="777" max="777" width="11.140625" style="102" customWidth="1"/>
    <col min="778" max="1023" width="9.140625" style="102"/>
    <col min="1024" max="1024" width="5.28515625" style="102" customWidth="1"/>
    <col min="1025" max="1025" width="11.5703125" style="102" customWidth="1"/>
    <col min="1026" max="1026" width="27.140625" style="102" customWidth="1"/>
    <col min="1027" max="1027" width="14" style="102" customWidth="1"/>
    <col min="1028" max="1028" width="29.28515625" style="102" customWidth="1"/>
    <col min="1029" max="1029" width="22.28515625" style="102" customWidth="1"/>
    <col min="1030" max="1030" width="16" style="102" customWidth="1"/>
    <col min="1031" max="1031" width="15" style="102" customWidth="1"/>
    <col min="1032" max="1032" width="11.42578125" style="102" customWidth="1"/>
    <col min="1033" max="1033" width="11.140625" style="102" customWidth="1"/>
    <col min="1034" max="1279" width="9.140625" style="102"/>
    <col min="1280" max="1280" width="5.28515625" style="102" customWidth="1"/>
    <col min="1281" max="1281" width="11.5703125" style="102" customWidth="1"/>
    <col min="1282" max="1282" width="27.140625" style="102" customWidth="1"/>
    <col min="1283" max="1283" width="14" style="102" customWidth="1"/>
    <col min="1284" max="1284" width="29.28515625" style="102" customWidth="1"/>
    <col min="1285" max="1285" width="22.28515625" style="102" customWidth="1"/>
    <col min="1286" max="1286" width="16" style="102" customWidth="1"/>
    <col min="1287" max="1287" width="15" style="102" customWidth="1"/>
    <col min="1288" max="1288" width="11.42578125" style="102" customWidth="1"/>
    <col min="1289" max="1289" width="11.140625" style="102" customWidth="1"/>
    <col min="1290" max="1535" width="9.140625" style="102"/>
    <col min="1536" max="1536" width="5.28515625" style="102" customWidth="1"/>
    <col min="1537" max="1537" width="11.5703125" style="102" customWidth="1"/>
    <col min="1538" max="1538" width="27.140625" style="102" customWidth="1"/>
    <col min="1539" max="1539" width="14" style="102" customWidth="1"/>
    <col min="1540" max="1540" width="29.28515625" style="102" customWidth="1"/>
    <col min="1541" max="1541" width="22.28515625" style="102" customWidth="1"/>
    <col min="1542" max="1542" width="16" style="102" customWidth="1"/>
    <col min="1543" max="1543" width="15" style="102" customWidth="1"/>
    <col min="1544" max="1544" width="11.42578125" style="102" customWidth="1"/>
    <col min="1545" max="1545" width="11.140625" style="102" customWidth="1"/>
    <col min="1546" max="1791" width="9.140625" style="102"/>
    <col min="1792" max="1792" width="5.28515625" style="102" customWidth="1"/>
    <col min="1793" max="1793" width="11.5703125" style="102" customWidth="1"/>
    <col min="1794" max="1794" width="27.140625" style="102" customWidth="1"/>
    <col min="1795" max="1795" width="14" style="102" customWidth="1"/>
    <col min="1796" max="1796" width="29.28515625" style="102" customWidth="1"/>
    <col min="1797" max="1797" width="22.28515625" style="102" customWidth="1"/>
    <col min="1798" max="1798" width="16" style="102" customWidth="1"/>
    <col min="1799" max="1799" width="15" style="102" customWidth="1"/>
    <col min="1800" max="1800" width="11.42578125" style="102" customWidth="1"/>
    <col min="1801" max="1801" width="11.140625" style="102" customWidth="1"/>
    <col min="1802" max="2047" width="9.140625" style="102"/>
    <col min="2048" max="2048" width="5.28515625" style="102" customWidth="1"/>
    <col min="2049" max="2049" width="11.5703125" style="102" customWidth="1"/>
    <col min="2050" max="2050" width="27.140625" style="102" customWidth="1"/>
    <col min="2051" max="2051" width="14" style="102" customWidth="1"/>
    <col min="2052" max="2052" width="29.28515625" style="102" customWidth="1"/>
    <col min="2053" max="2053" width="22.28515625" style="102" customWidth="1"/>
    <col min="2054" max="2054" width="16" style="102" customWidth="1"/>
    <col min="2055" max="2055" width="15" style="102" customWidth="1"/>
    <col min="2056" max="2056" width="11.42578125" style="102" customWidth="1"/>
    <col min="2057" max="2057" width="11.140625" style="102" customWidth="1"/>
    <col min="2058" max="2303" width="9.140625" style="102"/>
    <col min="2304" max="2304" width="5.28515625" style="102" customWidth="1"/>
    <col min="2305" max="2305" width="11.5703125" style="102" customWidth="1"/>
    <col min="2306" max="2306" width="27.140625" style="102" customWidth="1"/>
    <col min="2307" max="2307" width="14" style="102" customWidth="1"/>
    <col min="2308" max="2308" width="29.28515625" style="102" customWidth="1"/>
    <col min="2309" max="2309" width="22.28515625" style="102" customWidth="1"/>
    <col min="2310" max="2310" width="16" style="102" customWidth="1"/>
    <col min="2311" max="2311" width="15" style="102" customWidth="1"/>
    <col min="2312" max="2312" width="11.42578125" style="102" customWidth="1"/>
    <col min="2313" max="2313" width="11.140625" style="102" customWidth="1"/>
    <col min="2314" max="2559" width="9.140625" style="102"/>
    <col min="2560" max="2560" width="5.28515625" style="102" customWidth="1"/>
    <col min="2561" max="2561" width="11.5703125" style="102" customWidth="1"/>
    <col min="2562" max="2562" width="27.140625" style="102" customWidth="1"/>
    <col min="2563" max="2563" width="14" style="102" customWidth="1"/>
    <col min="2564" max="2564" width="29.28515625" style="102" customWidth="1"/>
    <col min="2565" max="2565" width="22.28515625" style="102" customWidth="1"/>
    <col min="2566" max="2566" width="16" style="102" customWidth="1"/>
    <col min="2567" max="2567" width="15" style="102" customWidth="1"/>
    <col min="2568" max="2568" width="11.42578125" style="102" customWidth="1"/>
    <col min="2569" max="2569" width="11.140625" style="102" customWidth="1"/>
    <col min="2570" max="2815" width="9.140625" style="102"/>
    <col min="2816" max="2816" width="5.28515625" style="102" customWidth="1"/>
    <col min="2817" max="2817" width="11.5703125" style="102" customWidth="1"/>
    <col min="2818" max="2818" width="27.140625" style="102" customWidth="1"/>
    <col min="2819" max="2819" width="14" style="102" customWidth="1"/>
    <col min="2820" max="2820" width="29.28515625" style="102" customWidth="1"/>
    <col min="2821" max="2821" width="22.28515625" style="102" customWidth="1"/>
    <col min="2822" max="2822" width="16" style="102" customWidth="1"/>
    <col min="2823" max="2823" width="15" style="102" customWidth="1"/>
    <col min="2824" max="2824" width="11.42578125" style="102" customWidth="1"/>
    <col min="2825" max="2825" width="11.140625" style="102" customWidth="1"/>
    <col min="2826" max="3071" width="9.140625" style="102"/>
    <col min="3072" max="3072" width="5.28515625" style="102" customWidth="1"/>
    <col min="3073" max="3073" width="11.5703125" style="102" customWidth="1"/>
    <col min="3074" max="3074" width="27.140625" style="102" customWidth="1"/>
    <col min="3075" max="3075" width="14" style="102" customWidth="1"/>
    <col min="3076" max="3076" width="29.28515625" style="102" customWidth="1"/>
    <col min="3077" max="3077" width="22.28515625" style="102" customWidth="1"/>
    <col min="3078" max="3078" width="16" style="102" customWidth="1"/>
    <col min="3079" max="3079" width="15" style="102" customWidth="1"/>
    <col min="3080" max="3080" width="11.42578125" style="102" customWidth="1"/>
    <col min="3081" max="3081" width="11.140625" style="102" customWidth="1"/>
    <col min="3082" max="3327" width="9.140625" style="102"/>
    <col min="3328" max="3328" width="5.28515625" style="102" customWidth="1"/>
    <col min="3329" max="3329" width="11.5703125" style="102" customWidth="1"/>
    <col min="3330" max="3330" width="27.140625" style="102" customWidth="1"/>
    <col min="3331" max="3331" width="14" style="102" customWidth="1"/>
    <col min="3332" max="3332" width="29.28515625" style="102" customWidth="1"/>
    <col min="3333" max="3333" width="22.28515625" style="102" customWidth="1"/>
    <col min="3334" max="3334" width="16" style="102" customWidth="1"/>
    <col min="3335" max="3335" width="15" style="102" customWidth="1"/>
    <col min="3336" max="3336" width="11.42578125" style="102" customWidth="1"/>
    <col min="3337" max="3337" width="11.140625" style="102" customWidth="1"/>
    <col min="3338" max="3583" width="9.140625" style="102"/>
    <col min="3584" max="3584" width="5.28515625" style="102" customWidth="1"/>
    <col min="3585" max="3585" width="11.5703125" style="102" customWidth="1"/>
    <col min="3586" max="3586" width="27.140625" style="102" customWidth="1"/>
    <col min="3587" max="3587" width="14" style="102" customWidth="1"/>
    <col min="3588" max="3588" width="29.28515625" style="102" customWidth="1"/>
    <col min="3589" max="3589" width="22.28515625" style="102" customWidth="1"/>
    <col min="3590" max="3590" width="16" style="102" customWidth="1"/>
    <col min="3591" max="3591" width="15" style="102" customWidth="1"/>
    <col min="3592" max="3592" width="11.42578125" style="102" customWidth="1"/>
    <col min="3593" max="3593" width="11.140625" style="102" customWidth="1"/>
    <col min="3594" max="3839" width="9.140625" style="102"/>
    <col min="3840" max="3840" width="5.28515625" style="102" customWidth="1"/>
    <col min="3841" max="3841" width="11.5703125" style="102" customWidth="1"/>
    <col min="3842" max="3842" width="27.140625" style="102" customWidth="1"/>
    <col min="3843" max="3843" width="14" style="102" customWidth="1"/>
    <col min="3844" max="3844" width="29.28515625" style="102" customWidth="1"/>
    <col min="3845" max="3845" width="22.28515625" style="102" customWidth="1"/>
    <col min="3846" max="3846" width="16" style="102" customWidth="1"/>
    <col min="3847" max="3847" width="15" style="102" customWidth="1"/>
    <col min="3848" max="3848" width="11.42578125" style="102" customWidth="1"/>
    <col min="3849" max="3849" width="11.140625" style="102" customWidth="1"/>
    <col min="3850" max="4095" width="9.140625" style="102"/>
    <col min="4096" max="4096" width="5.28515625" style="102" customWidth="1"/>
    <col min="4097" max="4097" width="11.5703125" style="102" customWidth="1"/>
    <col min="4098" max="4098" width="27.140625" style="102" customWidth="1"/>
    <col min="4099" max="4099" width="14" style="102" customWidth="1"/>
    <col min="4100" max="4100" width="29.28515625" style="102" customWidth="1"/>
    <col min="4101" max="4101" width="22.28515625" style="102" customWidth="1"/>
    <col min="4102" max="4102" width="16" style="102" customWidth="1"/>
    <col min="4103" max="4103" width="15" style="102" customWidth="1"/>
    <col min="4104" max="4104" width="11.42578125" style="102" customWidth="1"/>
    <col min="4105" max="4105" width="11.140625" style="102" customWidth="1"/>
    <col min="4106" max="4351" width="9.140625" style="102"/>
    <col min="4352" max="4352" width="5.28515625" style="102" customWidth="1"/>
    <col min="4353" max="4353" width="11.5703125" style="102" customWidth="1"/>
    <col min="4354" max="4354" width="27.140625" style="102" customWidth="1"/>
    <col min="4355" max="4355" width="14" style="102" customWidth="1"/>
    <col min="4356" max="4356" width="29.28515625" style="102" customWidth="1"/>
    <col min="4357" max="4357" width="22.28515625" style="102" customWidth="1"/>
    <col min="4358" max="4358" width="16" style="102" customWidth="1"/>
    <col min="4359" max="4359" width="15" style="102" customWidth="1"/>
    <col min="4360" max="4360" width="11.42578125" style="102" customWidth="1"/>
    <col min="4361" max="4361" width="11.140625" style="102" customWidth="1"/>
    <col min="4362" max="4607" width="9.140625" style="102"/>
    <col min="4608" max="4608" width="5.28515625" style="102" customWidth="1"/>
    <col min="4609" max="4609" width="11.5703125" style="102" customWidth="1"/>
    <col min="4610" max="4610" width="27.140625" style="102" customWidth="1"/>
    <col min="4611" max="4611" width="14" style="102" customWidth="1"/>
    <col min="4612" max="4612" width="29.28515625" style="102" customWidth="1"/>
    <col min="4613" max="4613" width="22.28515625" style="102" customWidth="1"/>
    <col min="4614" max="4614" width="16" style="102" customWidth="1"/>
    <col min="4615" max="4615" width="15" style="102" customWidth="1"/>
    <col min="4616" max="4616" width="11.42578125" style="102" customWidth="1"/>
    <col min="4617" max="4617" width="11.140625" style="102" customWidth="1"/>
    <col min="4618" max="4863" width="9.140625" style="102"/>
    <col min="4864" max="4864" width="5.28515625" style="102" customWidth="1"/>
    <col min="4865" max="4865" width="11.5703125" style="102" customWidth="1"/>
    <col min="4866" max="4866" width="27.140625" style="102" customWidth="1"/>
    <col min="4867" max="4867" width="14" style="102" customWidth="1"/>
    <col min="4868" max="4868" width="29.28515625" style="102" customWidth="1"/>
    <col min="4869" max="4869" width="22.28515625" style="102" customWidth="1"/>
    <col min="4870" max="4870" width="16" style="102" customWidth="1"/>
    <col min="4871" max="4871" width="15" style="102" customWidth="1"/>
    <col min="4872" max="4872" width="11.42578125" style="102" customWidth="1"/>
    <col min="4873" max="4873" width="11.140625" style="102" customWidth="1"/>
    <col min="4874" max="5119" width="9.140625" style="102"/>
    <col min="5120" max="5120" width="5.28515625" style="102" customWidth="1"/>
    <col min="5121" max="5121" width="11.5703125" style="102" customWidth="1"/>
    <col min="5122" max="5122" width="27.140625" style="102" customWidth="1"/>
    <col min="5123" max="5123" width="14" style="102" customWidth="1"/>
    <col min="5124" max="5124" width="29.28515625" style="102" customWidth="1"/>
    <col min="5125" max="5125" width="22.28515625" style="102" customWidth="1"/>
    <col min="5126" max="5126" width="16" style="102" customWidth="1"/>
    <col min="5127" max="5127" width="15" style="102" customWidth="1"/>
    <col min="5128" max="5128" width="11.42578125" style="102" customWidth="1"/>
    <col min="5129" max="5129" width="11.140625" style="102" customWidth="1"/>
    <col min="5130" max="5375" width="9.140625" style="102"/>
    <col min="5376" max="5376" width="5.28515625" style="102" customWidth="1"/>
    <col min="5377" max="5377" width="11.5703125" style="102" customWidth="1"/>
    <col min="5378" max="5378" width="27.140625" style="102" customWidth="1"/>
    <col min="5379" max="5379" width="14" style="102" customWidth="1"/>
    <col min="5380" max="5380" width="29.28515625" style="102" customWidth="1"/>
    <col min="5381" max="5381" width="22.28515625" style="102" customWidth="1"/>
    <col min="5382" max="5382" width="16" style="102" customWidth="1"/>
    <col min="5383" max="5383" width="15" style="102" customWidth="1"/>
    <col min="5384" max="5384" width="11.42578125" style="102" customWidth="1"/>
    <col min="5385" max="5385" width="11.140625" style="102" customWidth="1"/>
    <col min="5386" max="5631" width="9.140625" style="102"/>
    <col min="5632" max="5632" width="5.28515625" style="102" customWidth="1"/>
    <col min="5633" max="5633" width="11.5703125" style="102" customWidth="1"/>
    <col min="5634" max="5634" width="27.140625" style="102" customWidth="1"/>
    <col min="5635" max="5635" width="14" style="102" customWidth="1"/>
    <col min="5636" max="5636" width="29.28515625" style="102" customWidth="1"/>
    <col min="5637" max="5637" width="22.28515625" style="102" customWidth="1"/>
    <col min="5638" max="5638" width="16" style="102" customWidth="1"/>
    <col min="5639" max="5639" width="15" style="102" customWidth="1"/>
    <col min="5640" max="5640" width="11.42578125" style="102" customWidth="1"/>
    <col min="5641" max="5641" width="11.140625" style="102" customWidth="1"/>
    <col min="5642" max="5887" width="9.140625" style="102"/>
    <col min="5888" max="5888" width="5.28515625" style="102" customWidth="1"/>
    <col min="5889" max="5889" width="11.5703125" style="102" customWidth="1"/>
    <col min="5890" max="5890" width="27.140625" style="102" customWidth="1"/>
    <col min="5891" max="5891" width="14" style="102" customWidth="1"/>
    <col min="5892" max="5892" width="29.28515625" style="102" customWidth="1"/>
    <col min="5893" max="5893" width="22.28515625" style="102" customWidth="1"/>
    <col min="5894" max="5894" width="16" style="102" customWidth="1"/>
    <col min="5895" max="5895" width="15" style="102" customWidth="1"/>
    <col min="5896" max="5896" width="11.42578125" style="102" customWidth="1"/>
    <col min="5897" max="5897" width="11.140625" style="102" customWidth="1"/>
    <col min="5898" max="6143" width="9.140625" style="102"/>
    <col min="6144" max="6144" width="5.28515625" style="102" customWidth="1"/>
    <col min="6145" max="6145" width="11.5703125" style="102" customWidth="1"/>
    <col min="6146" max="6146" width="27.140625" style="102" customWidth="1"/>
    <col min="6147" max="6147" width="14" style="102" customWidth="1"/>
    <col min="6148" max="6148" width="29.28515625" style="102" customWidth="1"/>
    <col min="6149" max="6149" width="22.28515625" style="102" customWidth="1"/>
    <col min="6150" max="6150" width="16" style="102" customWidth="1"/>
    <col min="6151" max="6151" width="15" style="102" customWidth="1"/>
    <col min="6152" max="6152" width="11.42578125" style="102" customWidth="1"/>
    <col min="6153" max="6153" width="11.140625" style="102" customWidth="1"/>
    <col min="6154" max="6399" width="9.140625" style="102"/>
    <col min="6400" max="6400" width="5.28515625" style="102" customWidth="1"/>
    <col min="6401" max="6401" width="11.5703125" style="102" customWidth="1"/>
    <col min="6402" max="6402" width="27.140625" style="102" customWidth="1"/>
    <col min="6403" max="6403" width="14" style="102" customWidth="1"/>
    <col min="6404" max="6404" width="29.28515625" style="102" customWidth="1"/>
    <col min="6405" max="6405" width="22.28515625" style="102" customWidth="1"/>
    <col min="6406" max="6406" width="16" style="102" customWidth="1"/>
    <col min="6407" max="6407" width="15" style="102" customWidth="1"/>
    <col min="6408" max="6408" width="11.42578125" style="102" customWidth="1"/>
    <col min="6409" max="6409" width="11.140625" style="102" customWidth="1"/>
    <col min="6410" max="6655" width="9.140625" style="102"/>
    <col min="6656" max="6656" width="5.28515625" style="102" customWidth="1"/>
    <col min="6657" max="6657" width="11.5703125" style="102" customWidth="1"/>
    <col min="6658" max="6658" width="27.140625" style="102" customWidth="1"/>
    <col min="6659" max="6659" width="14" style="102" customWidth="1"/>
    <col min="6660" max="6660" width="29.28515625" style="102" customWidth="1"/>
    <col min="6661" max="6661" width="22.28515625" style="102" customWidth="1"/>
    <col min="6662" max="6662" width="16" style="102" customWidth="1"/>
    <col min="6663" max="6663" width="15" style="102" customWidth="1"/>
    <col min="6664" max="6664" width="11.42578125" style="102" customWidth="1"/>
    <col min="6665" max="6665" width="11.140625" style="102" customWidth="1"/>
    <col min="6666" max="6911" width="9.140625" style="102"/>
    <col min="6912" max="6912" width="5.28515625" style="102" customWidth="1"/>
    <col min="6913" max="6913" width="11.5703125" style="102" customWidth="1"/>
    <col min="6914" max="6914" width="27.140625" style="102" customWidth="1"/>
    <col min="6915" max="6915" width="14" style="102" customWidth="1"/>
    <col min="6916" max="6916" width="29.28515625" style="102" customWidth="1"/>
    <col min="6917" max="6917" width="22.28515625" style="102" customWidth="1"/>
    <col min="6918" max="6918" width="16" style="102" customWidth="1"/>
    <col min="6919" max="6919" width="15" style="102" customWidth="1"/>
    <col min="6920" max="6920" width="11.42578125" style="102" customWidth="1"/>
    <col min="6921" max="6921" width="11.140625" style="102" customWidth="1"/>
    <col min="6922" max="7167" width="9.140625" style="102"/>
    <col min="7168" max="7168" width="5.28515625" style="102" customWidth="1"/>
    <col min="7169" max="7169" width="11.5703125" style="102" customWidth="1"/>
    <col min="7170" max="7170" width="27.140625" style="102" customWidth="1"/>
    <col min="7171" max="7171" width="14" style="102" customWidth="1"/>
    <col min="7172" max="7172" width="29.28515625" style="102" customWidth="1"/>
    <col min="7173" max="7173" width="22.28515625" style="102" customWidth="1"/>
    <col min="7174" max="7174" width="16" style="102" customWidth="1"/>
    <col min="7175" max="7175" width="15" style="102" customWidth="1"/>
    <col min="7176" max="7176" width="11.42578125" style="102" customWidth="1"/>
    <col min="7177" max="7177" width="11.140625" style="102" customWidth="1"/>
    <col min="7178" max="7423" width="9.140625" style="102"/>
    <col min="7424" max="7424" width="5.28515625" style="102" customWidth="1"/>
    <col min="7425" max="7425" width="11.5703125" style="102" customWidth="1"/>
    <col min="7426" max="7426" width="27.140625" style="102" customWidth="1"/>
    <col min="7427" max="7427" width="14" style="102" customWidth="1"/>
    <col min="7428" max="7428" width="29.28515625" style="102" customWidth="1"/>
    <col min="7429" max="7429" width="22.28515625" style="102" customWidth="1"/>
    <col min="7430" max="7430" width="16" style="102" customWidth="1"/>
    <col min="7431" max="7431" width="15" style="102" customWidth="1"/>
    <col min="7432" max="7432" width="11.42578125" style="102" customWidth="1"/>
    <col min="7433" max="7433" width="11.140625" style="102" customWidth="1"/>
    <col min="7434" max="7679" width="9.140625" style="102"/>
    <col min="7680" max="7680" width="5.28515625" style="102" customWidth="1"/>
    <col min="7681" max="7681" width="11.5703125" style="102" customWidth="1"/>
    <col min="7682" max="7682" width="27.140625" style="102" customWidth="1"/>
    <col min="7683" max="7683" width="14" style="102" customWidth="1"/>
    <col min="7684" max="7684" width="29.28515625" style="102" customWidth="1"/>
    <col min="7685" max="7685" width="22.28515625" style="102" customWidth="1"/>
    <col min="7686" max="7686" width="16" style="102" customWidth="1"/>
    <col min="7687" max="7687" width="15" style="102" customWidth="1"/>
    <col min="7688" max="7688" width="11.42578125" style="102" customWidth="1"/>
    <col min="7689" max="7689" width="11.140625" style="102" customWidth="1"/>
    <col min="7690" max="7935" width="9.140625" style="102"/>
    <col min="7936" max="7936" width="5.28515625" style="102" customWidth="1"/>
    <col min="7937" max="7937" width="11.5703125" style="102" customWidth="1"/>
    <col min="7938" max="7938" width="27.140625" style="102" customWidth="1"/>
    <col min="7939" max="7939" width="14" style="102" customWidth="1"/>
    <col min="7940" max="7940" width="29.28515625" style="102" customWidth="1"/>
    <col min="7941" max="7941" width="22.28515625" style="102" customWidth="1"/>
    <col min="7942" max="7942" width="16" style="102" customWidth="1"/>
    <col min="7943" max="7943" width="15" style="102" customWidth="1"/>
    <col min="7944" max="7944" width="11.42578125" style="102" customWidth="1"/>
    <col min="7945" max="7945" width="11.140625" style="102" customWidth="1"/>
    <col min="7946" max="8191" width="9.140625" style="102"/>
    <col min="8192" max="8192" width="5.28515625" style="102" customWidth="1"/>
    <col min="8193" max="8193" width="11.5703125" style="102" customWidth="1"/>
    <col min="8194" max="8194" width="27.140625" style="102" customWidth="1"/>
    <col min="8195" max="8195" width="14" style="102" customWidth="1"/>
    <col min="8196" max="8196" width="29.28515625" style="102" customWidth="1"/>
    <col min="8197" max="8197" width="22.28515625" style="102" customWidth="1"/>
    <col min="8198" max="8198" width="16" style="102" customWidth="1"/>
    <col min="8199" max="8199" width="15" style="102" customWidth="1"/>
    <col min="8200" max="8200" width="11.42578125" style="102" customWidth="1"/>
    <col min="8201" max="8201" width="11.140625" style="102" customWidth="1"/>
    <col min="8202" max="8447" width="9.140625" style="102"/>
    <col min="8448" max="8448" width="5.28515625" style="102" customWidth="1"/>
    <col min="8449" max="8449" width="11.5703125" style="102" customWidth="1"/>
    <col min="8450" max="8450" width="27.140625" style="102" customWidth="1"/>
    <col min="8451" max="8451" width="14" style="102" customWidth="1"/>
    <col min="8452" max="8452" width="29.28515625" style="102" customWidth="1"/>
    <col min="8453" max="8453" width="22.28515625" style="102" customWidth="1"/>
    <col min="8454" max="8454" width="16" style="102" customWidth="1"/>
    <col min="8455" max="8455" width="15" style="102" customWidth="1"/>
    <col min="8456" max="8456" width="11.42578125" style="102" customWidth="1"/>
    <col min="8457" max="8457" width="11.140625" style="102" customWidth="1"/>
    <col min="8458" max="8703" width="9.140625" style="102"/>
    <col min="8704" max="8704" width="5.28515625" style="102" customWidth="1"/>
    <col min="8705" max="8705" width="11.5703125" style="102" customWidth="1"/>
    <col min="8706" max="8706" width="27.140625" style="102" customWidth="1"/>
    <col min="8707" max="8707" width="14" style="102" customWidth="1"/>
    <col min="8708" max="8708" width="29.28515625" style="102" customWidth="1"/>
    <col min="8709" max="8709" width="22.28515625" style="102" customWidth="1"/>
    <col min="8710" max="8710" width="16" style="102" customWidth="1"/>
    <col min="8711" max="8711" width="15" style="102" customWidth="1"/>
    <col min="8712" max="8712" width="11.42578125" style="102" customWidth="1"/>
    <col min="8713" max="8713" width="11.140625" style="102" customWidth="1"/>
    <col min="8714" max="8959" width="9.140625" style="102"/>
    <col min="8960" max="8960" width="5.28515625" style="102" customWidth="1"/>
    <col min="8961" max="8961" width="11.5703125" style="102" customWidth="1"/>
    <col min="8962" max="8962" width="27.140625" style="102" customWidth="1"/>
    <col min="8963" max="8963" width="14" style="102" customWidth="1"/>
    <col min="8964" max="8964" width="29.28515625" style="102" customWidth="1"/>
    <col min="8965" max="8965" width="22.28515625" style="102" customWidth="1"/>
    <col min="8966" max="8966" width="16" style="102" customWidth="1"/>
    <col min="8967" max="8967" width="15" style="102" customWidth="1"/>
    <col min="8968" max="8968" width="11.42578125" style="102" customWidth="1"/>
    <col min="8969" max="8969" width="11.140625" style="102" customWidth="1"/>
    <col min="8970" max="9215" width="9.140625" style="102"/>
    <col min="9216" max="9216" width="5.28515625" style="102" customWidth="1"/>
    <col min="9217" max="9217" width="11.5703125" style="102" customWidth="1"/>
    <col min="9218" max="9218" width="27.140625" style="102" customWidth="1"/>
    <col min="9219" max="9219" width="14" style="102" customWidth="1"/>
    <col min="9220" max="9220" width="29.28515625" style="102" customWidth="1"/>
    <col min="9221" max="9221" width="22.28515625" style="102" customWidth="1"/>
    <col min="9222" max="9222" width="16" style="102" customWidth="1"/>
    <col min="9223" max="9223" width="15" style="102" customWidth="1"/>
    <col min="9224" max="9224" width="11.42578125" style="102" customWidth="1"/>
    <col min="9225" max="9225" width="11.140625" style="102" customWidth="1"/>
    <col min="9226" max="9471" width="9.140625" style="102"/>
    <col min="9472" max="9472" width="5.28515625" style="102" customWidth="1"/>
    <col min="9473" max="9473" width="11.5703125" style="102" customWidth="1"/>
    <col min="9474" max="9474" width="27.140625" style="102" customWidth="1"/>
    <col min="9475" max="9475" width="14" style="102" customWidth="1"/>
    <col min="9476" max="9476" width="29.28515625" style="102" customWidth="1"/>
    <col min="9477" max="9477" width="22.28515625" style="102" customWidth="1"/>
    <col min="9478" max="9478" width="16" style="102" customWidth="1"/>
    <col min="9479" max="9479" width="15" style="102" customWidth="1"/>
    <col min="9480" max="9480" width="11.42578125" style="102" customWidth="1"/>
    <col min="9481" max="9481" width="11.140625" style="102" customWidth="1"/>
    <col min="9482" max="9727" width="9.140625" style="102"/>
    <col min="9728" max="9728" width="5.28515625" style="102" customWidth="1"/>
    <col min="9729" max="9729" width="11.5703125" style="102" customWidth="1"/>
    <col min="9730" max="9730" width="27.140625" style="102" customWidth="1"/>
    <col min="9731" max="9731" width="14" style="102" customWidth="1"/>
    <col min="9732" max="9732" width="29.28515625" style="102" customWidth="1"/>
    <col min="9733" max="9733" width="22.28515625" style="102" customWidth="1"/>
    <col min="9734" max="9734" width="16" style="102" customWidth="1"/>
    <col min="9735" max="9735" width="15" style="102" customWidth="1"/>
    <col min="9736" max="9736" width="11.42578125" style="102" customWidth="1"/>
    <col min="9737" max="9737" width="11.140625" style="102" customWidth="1"/>
    <col min="9738" max="9983" width="9.140625" style="102"/>
    <col min="9984" max="9984" width="5.28515625" style="102" customWidth="1"/>
    <col min="9985" max="9985" width="11.5703125" style="102" customWidth="1"/>
    <col min="9986" max="9986" width="27.140625" style="102" customWidth="1"/>
    <col min="9987" max="9987" width="14" style="102" customWidth="1"/>
    <col min="9988" max="9988" width="29.28515625" style="102" customWidth="1"/>
    <col min="9989" max="9989" width="22.28515625" style="102" customWidth="1"/>
    <col min="9990" max="9990" width="16" style="102" customWidth="1"/>
    <col min="9991" max="9991" width="15" style="102" customWidth="1"/>
    <col min="9992" max="9992" width="11.42578125" style="102" customWidth="1"/>
    <col min="9993" max="9993" width="11.140625" style="102" customWidth="1"/>
    <col min="9994" max="10239" width="9.140625" style="102"/>
    <col min="10240" max="10240" width="5.28515625" style="102" customWidth="1"/>
    <col min="10241" max="10241" width="11.5703125" style="102" customWidth="1"/>
    <col min="10242" max="10242" width="27.140625" style="102" customWidth="1"/>
    <col min="10243" max="10243" width="14" style="102" customWidth="1"/>
    <col min="10244" max="10244" width="29.28515625" style="102" customWidth="1"/>
    <col min="10245" max="10245" width="22.28515625" style="102" customWidth="1"/>
    <col min="10246" max="10246" width="16" style="102" customWidth="1"/>
    <col min="10247" max="10247" width="15" style="102" customWidth="1"/>
    <col min="10248" max="10248" width="11.42578125" style="102" customWidth="1"/>
    <col min="10249" max="10249" width="11.140625" style="102" customWidth="1"/>
    <col min="10250" max="10495" width="9.140625" style="102"/>
    <col min="10496" max="10496" width="5.28515625" style="102" customWidth="1"/>
    <col min="10497" max="10497" width="11.5703125" style="102" customWidth="1"/>
    <col min="10498" max="10498" width="27.140625" style="102" customWidth="1"/>
    <col min="10499" max="10499" width="14" style="102" customWidth="1"/>
    <col min="10500" max="10500" width="29.28515625" style="102" customWidth="1"/>
    <col min="10501" max="10501" width="22.28515625" style="102" customWidth="1"/>
    <col min="10502" max="10502" width="16" style="102" customWidth="1"/>
    <col min="10503" max="10503" width="15" style="102" customWidth="1"/>
    <col min="10504" max="10504" width="11.42578125" style="102" customWidth="1"/>
    <col min="10505" max="10505" width="11.140625" style="102" customWidth="1"/>
    <col min="10506" max="10751" width="9.140625" style="102"/>
    <col min="10752" max="10752" width="5.28515625" style="102" customWidth="1"/>
    <col min="10753" max="10753" width="11.5703125" style="102" customWidth="1"/>
    <col min="10754" max="10754" width="27.140625" style="102" customWidth="1"/>
    <col min="10755" max="10755" width="14" style="102" customWidth="1"/>
    <col min="10756" max="10756" width="29.28515625" style="102" customWidth="1"/>
    <col min="10757" max="10757" width="22.28515625" style="102" customWidth="1"/>
    <col min="10758" max="10758" width="16" style="102" customWidth="1"/>
    <col min="10759" max="10759" width="15" style="102" customWidth="1"/>
    <col min="10760" max="10760" width="11.42578125" style="102" customWidth="1"/>
    <col min="10761" max="10761" width="11.140625" style="102" customWidth="1"/>
    <col min="10762" max="11007" width="9.140625" style="102"/>
    <col min="11008" max="11008" width="5.28515625" style="102" customWidth="1"/>
    <col min="11009" max="11009" width="11.5703125" style="102" customWidth="1"/>
    <col min="11010" max="11010" width="27.140625" style="102" customWidth="1"/>
    <col min="11011" max="11011" width="14" style="102" customWidth="1"/>
    <col min="11012" max="11012" width="29.28515625" style="102" customWidth="1"/>
    <col min="11013" max="11013" width="22.28515625" style="102" customWidth="1"/>
    <col min="11014" max="11014" width="16" style="102" customWidth="1"/>
    <col min="11015" max="11015" width="15" style="102" customWidth="1"/>
    <col min="11016" max="11016" width="11.42578125" style="102" customWidth="1"/>
    <col min="11017" max="11017" width="11.140625" style="102" customWidth="1"/>
    <col min="11018" max="11263" width="9.140625" style="102"/>
    <col min="11264" max="11264" width="5.28515625" style="102" customWidth="1"/>
    <col min="11265" max="11265" width="11.5703125" style="102" customWidth="1"/>
    <col min="11266" max="11266" width="27.140625" style="102" customWidth="1"/>
    <col min="11267" max="11267" width="14" style="102" customWidth="1"/>
    <col min="11268" max="11268" width="29.28515625" style="102" customWidth="1"/>
    <col min="11269" max="11269" width="22.28515625" style="102" customWidth="1"/>
    <col min="11270" max="11270" width="16" style="102" customWidth="1"/>
    <col min="11271" max="11271" width="15" style="102" customWidth="1"/>
    <col min="11272" max="11272" width="11.42578125" style="102" customWidth="1"/>
    <col min="11273" max="11273" width="11.140625" style="102" customWidth="1"/>
    <col min="11274" max="11519" width="9.140625" style="102"/>
    <col min="11520" max="11520" width="5.28515625" style="102" customWidth="1"/>
    <col min="11521" max="11521" width="11.5703125" style="102" customWidth="1"/>
    <col min="11522" max="11522" width="27.140625" style="102" customWidth="1"/>
    <col min="11523" max="11523" width="14" style="102" customWidth="1"/>
    <col min="11524" max="11524" width="29.28515625" style="102" customWidth="1"/>
    <col min="11525" max="11525" width="22.28515625" style="102" customWidth="1"/>
    <col min="11526" max="11526" width="16" style="102" customWidth="1"/>
    <col min="11527" max="11527" width="15" style="102" customWidth="1"/>
    <col min="11528" max="11528" width="11.42578125" style="102" customWidth="1"/>
    <col min="11529" max="11529" width="11.140625" style="102" customWidth="1"/>
    <col min="11530" max="11775" width="9.140625" style="102"/>
    <col min="11776" max="11776" width="5.28515625" style="102" customWidth="1"/>
    <col min="11777" max="11777" width="11.5703125" style="102" customWidth="1"/>
    <col min="11778" max="11778" width="27.140625" style="102" customWidth="1"/>
    <col min="11779" max="11779" width="14" style="102" customWidth="1"/>
    <col min="11780" max="11780" width="29.28515625" style="102" customWidth="1"/>
    <col min="11781" max="11781" width="22.28515625" style="102" customWidth="1"/>
    <col min="11782" max="11782" width="16" style="102" customWidth="1"/>
    <col min="11783" max="11783" width="15" style="102" customWidth="1"/>
    <col min="11784" max="11784" width="11.42578125" style="102" customWidth="1"/>
    <col min="11785" max="11785" width="11.140625" style="102" customWidth="1"/>
    <col min="11786" max="12031" width="9.140625" style="102"/>
    <col min="12032" max="12032" width="5.28515625" style="102" customWidth="1"/>
    <col min="12033" max="12033" width="11.5703125" style="102" customWidth="1"/>
    <col min="12034" max="12034" width="27.140625" style="102" customWidth="1"/>
    <col min="12035" max="12035" width="14" style="102" customWidth="1"/>
    <col min="12036" max="12036" width="29.28515625" style="102" customWidth="1"/>
    <col min="12037" max="12037" width="22.28515625" style="102" customWidth="1"/>
    <col min="12038" max="12038" width="16" style="102" customWidth="1"/>
    <col min="12039" max="12039" width="15" style="102" customWidth="1"/>
    <col min="12040" max="12040" width="11.42578125" style="102" customWidth="1"/>
    <col min="12041" max="12041" width="11.140625" style="102" customWidth="1"/>
    <col min="12042" max="12287" width="9.140625" style="102"/>
    <col min="12288" max="12288" width="5.28515625" style="102" customWidth="1"/>
    <col min="12289" max="12289" width="11.5703125" style="102" customWidth="1"/>
    <col min="12290" max="12290" width="27.140625" style="102" customWidth="1"/>
    <col min="12291" max="12291" width="14" style="102" customWidth="1"/>
    <col min="12292" max="12292" width="29.28515625" style="102" customWidth="1"/>
    <col min="12293" max="12293" width="22.28515625" style="102" customWidth="1"/>
    <col min="12294" max="12294" width="16" style="102" customWidth="1"/>
    <col min="12295" max="12295" width="15" style="102" customWidth="1"/>
    <col min="12296" max="12296" width="11.42578125" style="102" customWidth="1"/>
    <col min="12297" max="12297" width="11.140625" style="102" customWidth="1"/>
    <col min="12298" max="12543" width="9.140625" style="102"/>
    <col min="12544" max="12544" width="5.28515625" style="102" customWidth="1"/>
    <col min="12545" max="12545" width="11.5703125" style="102" customWidth="1"/>
    <col min="12546" max="12546" width="27.140625" style="102" customWidth="1"/>
    <col min="12547" max="12547" width="14" style="102" customWidth="1"/>
    <col min="12548" max="12548" width="29.28515625" style="102" customWidth="1"/>
    <col min="12549" max="12549" width="22.28515625" style="102" customWidth="1"/>
    <col min="12550" max="12550" width="16" style="102" customWidth="1"/>
    <col min="12551" max="12551" width="15" style="102" customWidth="1"/>
    <col min="12552" max="12552" width="11.42578125" style="102" customWidth="1"/>
    <col min="12553" max="12553" width="11.140625" style="102" customWidth="1"/>
    <col min="12554" max="12799" width="9.140625" style="102"/>
    <col min="12800" max="12800" width="5.28515625" style="102" customWidth="1"/>
    <col min="12801" max="12801" width="11.5703125" style="102" customWidth="1"/>
    <col min="12802" max="12802" width="27.140625" style="102" customWidth="1"/>
    <col min="12803" max="12803" width="14" style="102" customWidth="1"/>
    <col min="12804" max="12804" width="29.28515625" style="102" customWidth="1"/>
    <col min="12805" max="12805" width="22.28515625" style="102" customWidth="1"/>
    <col min="12806" max="12806" width="16" style="102" customWidth="1"/>
    <col min="12807" max="12807" width="15" style="102" customWidth="1"/>
    <col min="12808" max="12808" width="11.42578125" style="102" customWidth="1"/>
    <col min="12809" max="12809" width="11.140625" style="102" customWidth="1"/>
    <col min="12810" max="13055" width="9.140625" style="102"/>
    <col min="13056" max="13056" width="5.28515625" style="102" customWidth="1"/>
    <col min="13057" max="13057" width="11.5703125" style="102" customWidth="1"/>
    <col min="13058" max="13058" width="27.140625" style="102" customWidth="1"/>
    <col min="13059" max="13059" width="14" style="102" customWidth="1"/>
    <col min="13060" max="13060" width="29.28515625" style="102" customWidth="1"/>
    <col min="13061" max="13061" width="22.28515625" style="102" customWidth="1"/>
    <col min="13062" max="13062" width="16" style="102" customWidth="1"/>
    <col min="13063" max="13063" width="15" style="102" customWidth="1"/>
    <col min="13064" max="13064" width="11.42578125" style="102" customWidth="1"/>
    <col min="13065" max="13065" width="11.140625" style="102" customWidth="1"/>
    <col min="13066" max="13311" width="9.140625" style="102"/>
    <col min="13312" max="13312" width="5.28515625" style="102" customWidth="1"/>
    <col min="13313" max="13313" width="11.5703125" style="102" customWidth="1"/>
    <col min="13314" max="13314" width="27.140625" style="102" customWidth="1"/>
    <col min="13315" max="13315" width="14" style="102" customWidth="1"/>
    <col min="13316" max="13316" width="29.28515625" style="102" customWidth="1"/>
    <col min="13317" max="13317" width="22.28515625" style="102" customWidth="1"/>
    <col min="13318" max="13318" width="16" style="102" customWidth="1"/>
    <col min="13319" max="13319" width="15" style="102" customWidth="1"/>
    <col min="13320" max="13320" width="11.42578125" style="102" customWidth="1"/>
    <col min="13321" max="13321" width="11.140625" style="102" customWidth="1"/>
    <col min="13322" max="13567" width="9.140625" style="102"/>
    <col min="13568" max="13568" width="5.28515625" style="102" customWidth="1"/>
    <col min="13569" max="13569" width="11.5703125" style="102" customWidth="1"/>
    <col min="13570" max="13570" width="27.140625" style="102" customWidth="1"/>
    <col min="13571" max="13571" width="14" style="102" customWidth="1"/>
    <col min="13572" max="13572" width="29.28515625" style="102" customWidth="1"/>
    <col min="13573" max="13573" width="22.28515625" style="102" customWidth="1"/>
    <col min="13574" max="13574" width="16" style="102" customWidth="1"/>
    <col min="13575" max="13575" width="15" style="102" customWidth="1"/>
    <col min="13576" max="13576" width="11.42578125" style="102" customWidth="1"/>
    <col min="13577" max="13577" width="11.140625" style="102" customWidth="1"/>
    <col min="13578" max="13823" width="9.140625" style="102"/>
    <col min="13824" max="13824" width="5.28515625" style="102" customWidth="1"/>
    <col min="13825" max="13825" width="11.5703125" style="102" customWidth="1"/>
    <col min="13826" max="13826" width="27.140625" style="102" customWidth="1"/>
    <col min="13827" max="13827" width="14" style="102" customWidth="1"/>
    <col min="13828" max="13828" width="29.28515625" style="102" customWidth="1"/>
    <col min="13829" max="13829" width="22.28515625" style="102" customWidth="1"/>
    <col min="13830" max="13830" width="16" style="102" customWidth="1"/>
    <col min="13831" max="13831" width="15" style="102" customWidth="1"/>
    <col min="13832" max="13832" width="11.42578125" style="102" customWidth="1"/>
    <col min="13833" max="13833" width="11.140625" style="102" customWidth="1"/>
    <col min="13834" max="14079" width="9.140625" style="102"/>
    <col min="14080" max="14080" width="5.28515625" style="102" customWidth="1"/>
    <col min="14081" max="14081" width="11.5703125" style="102" customWidth="1"/>
    <col min="14082" max="14082" width="27.140625" style="102" customWidth="1"/>
    <col min="14083" max="14083" width="14" style="102" customWidth="1"/>
    <col min="14084" max="14084" width="29.28515625" style="102" customWidth="1"/>
    <col min="14085" max="14085" width="22.28515625" style="102" customWidth="1"/>
    <col min="14086" max="14086" width="16" style="102" customWidth="1"/>
    <col min="14087" max="14087" width="15" style="102" customWidth="1"/>
    <col min="14088" max="14088" width="11.42578125" style="102" customWidth="1"/>
    <col min="14089" max="14089" width="11.140625" style="102" customWidth="1"/>
    <col min="14090" max="14335" width="9.140625" style="102"/>
    <col min="14336" max="14336" width="5.28515625" style="102" customWidth="1"/>
    <col min="14337" max="14337" width="11.5703125" style="102" customWidth="1"/>
    <col min="14338" max="14338" width="27.140625" style="102" customWidth="1"/>
    <col min="14339" max="14339" width="14" style="102" customWidth="1"/>
    <col min="14340" max="14340" width="29.28515625" style="102" customWidth="1"/>
    <col min="14341" max="14341" width="22.28515625" style="102" customWidth="1"/>
    <col min="14342" max="14342" width="16" style="102" customWidth="1"/>
    <col min="14343" max="14343" width="15" style="102" customWidth="1"/>
    <col min="14344" max="14344" width="11.42578125" style="102" customWidth="1"/>
    <col min="14345" max="14345" width="11.140625" style="102" customWidth="1"/>
    <col min="14346" max="14591" width="9.140625" style="102"/>
    <col min="14592" max="14592" width="5.28515625" style="102" customWidth="1"/>
    <col min="14593" max="14593" width="11.5703125" style="102" customWidth="1"/>
    <col min="14594" max="14594" width="27.140625" style="102" customWidth="1"/>
    <col min="14595" max="14595" width="14" style="102" customWidth="1"/>
    <col min="14596" max="14596" width="29.28515625" style="102" customWidth="1"/>
    <col min="14597" max="14597" width="22.28515625" style="102" customWidth="1"/>
    <col min="14598" max="14598" width="16" style="102" customWidth="1"/>
    <col min="14599" max="14599" width="15" style="102" customWidth="1"/>
    <col min="14600" max="14600" width="11.42578125" style="102" customWidth="1"/>
    <col min="14601" max="14601" width="11.140625" style="102" customWidth="1"/>
    <col min="14602" max="14847" width="9.140625" style="102"/>
    <col min="14848" max="14848" width="5.28515625" style="102" customWidth="1"/>
    <col min="14849" max="14849" width="11.5703125" style="102" customWidth="1"/>
    <col min="14850" max="14850" width="27.140625" style="102" customWidth="1"/>
    <col min="14851" max="14851" width="14" style="102" customWidth="1"/>
    <col min="14852" max="14852" width="29.28515625" style="102" customWidth="1"/>
    <col min="14853" max="14853" width="22.28515625" style="102" customWidth="1"/>
    <col min="14854" max="14854" width="16" style="102" customWidth="1"/>
    <col min="14855" max="14855" width="15" style="102" customWidth="1"/>
    <col min="14856" max="14856" width="11.42578125" style="102" customWidth="1"/>
    <col min="14857" max="14857" width="11.140625" style="102" customWidth="1"/>
    <col min="14858" max="15103" width="9.140625" style="102"/>
    <col min="15104" max="15104" width="5.28515625" style="102" customWidth="1"/>
    <col min="15105" max="15105" width="11.5703125" style="102" customWidth="1"/>
    <col min="15106" max="15106" width="27.140625" style="102" customWidth="1"/>
    <col min="15107" max="15107" width="14" style="102" customWidth="1"/>
    <col min="15108" max="15108" width="29.28515625" style="102" customWidth="1"/>
    <col min="15109" max="15109" width="22.28515625" style="102" customWidth="1"/>
    <col min="15110" max="15110" width="16" style="102" customWidth="1"/>
    <col min="15111" max="15111" width="15" style="102" customWidth="1"/>
    <col min="15112" max="15112" width="11.42578125" style="102" customWidth="1"/>
    <col min="15113" max="15113" width="11.140625" style="102" customWidth="1"/>
    <col min="15114" max="15359" width="9.140625" style="102"/>
    <col min="15360" max="15360" width="5.28515625" style="102" customWidth="1"/>
    <col min="15361" max="15361" width="11.5703125" style="102" customWidth="1"/>
    <col min="15362" max="15362" width="27.140625" style="102" customWidth="1"/>
    <col min="15363" max="15363" width="14" style="102" customWidth="1"/>
    <col min="15364" max="15364" width="29.28515625" style="102" customWidth="1"/>
    <col min="15365" max="15365" width="22.28515625" style="102" customWidth="1"/>
    <col min="15366" max="15366" width="16" style="102" customWidth="1"/>
    <col min="15367" max="15367" width="15" style="102" customWidth="1"/>
    <col min="15368" max="15368" width="11.42578125" style="102" customWidth="1"/>
    <col min="15369" max="15369" width="11.140625" style="102" customWidth="1"/>
    <col min="15370" max="15615" width="9.140625" style="102"/>
    <col min="15616" max="15616" width="5.28515625" style="102" customWidth="1"/>
    <col min="15617" max="15617" width="11.5703125" style="102" customWidth="1"/>
    <col min="15618" max="15618" width="27.140625" style="102" customWidth="1"/>
    <col min="15619" max="15619" width="14" style="102" customWidth="1"/>
    <col min="15620" max="15620" width="29.28515625" style="102" customWidth="1"/>
    <col min="15621" max="15621" width="22.28515625" style="102" customWidth="1"/>
    <col min="15622" max="15622" width="16" style="102" customWidth="1"/>
    <col min="15623" max="15623" width="15" style="102" customWidth="1"/>
    <col min="15624" max="15624" width="11.42578125" style="102" customWidth="1"/>
    <col min="15625" max="15625" width="11.140625" style="102" customWidth="1"/>
    <col min="15626" max="15871" width="9.140625" style="102"/>
    <col min="15872" max="15872" width="5.28515625" style="102" customWidth="1"/>
    <col min="15873" max="15873" width="11.5703125" style="102" customWidth="1"/>
    <col min="15874" max="15874" width="27.140625" style="102" customWidth="1"/>
    <col min="15875" max="15875" width="14" style="102" customWidth="1"/>
    <col min="15876" max="15876" width="29.28515625" style="102" customWidth="1"/>
    <col min="15877" max="15877" width="22.28515625" style="102" customWidth="1"/>
    <col min="15878" max="15878" width="16" style="102" customWidth="1"/>
    <col min="15879" max="15879" width="15" style="102" customWidth="1"/>
    <col min="15880" max="15880" width="11.42578125" style="102" customWidth="1"/>
    <col min="15881" max="15881" width="11.140625" style="102" customWidth="1"/>
    <col min="15882" max="16127" width="9.140625" style="102"/>
    <col min="16128" max="16128" width="5.28515625" style="102" customWidth="1"/>
    <col min="16129" max="16129" width="11.5703125" style="102" customWidth="1"/>
    <col min="16130" max="16130" width="27.140625" style="102" customWidth="1"/>
    <col min="16131" max="16131" width="14" style="102" customWidth="1"/>
    <col min="16132" max="16132" width="29.28515625" style="102" customWidth="1"/>
    <col min="16133" max="16133" width="22.28515625" style="102" customWidth="1"/>
    <col min="16134" max="16134" width="16" style="102" customWidth="1"/>
    <col min="16135" max="16135" width="15" style="102" customWidth="1"/>
    <col min="16136" max="16136" width="11.42578125" style="102" customWidth="1"/>
    <col min="16137" max="16137" width="11.140625" style="102" customWidth="1"/>
    <col min="16138" max="16384" width="9.140625" style="102"/>
  </cols>
  <sheetData>
    <row r="2" spans="2:17" ht="17.25" customHeight="1">
      <c r="B2" s="204" t="s">
        <v>16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</row>
    <row r="3" spans="2:17">
      <c r="B3" s="104"/>
      <c r="C3" s="204" t="s">
        <v>40</v>
      </c>
      <c r="D3" s="204"/>
      <c r="E3" s="204"/>
      <c r="F3" s="204"/>
      <c r="G3" s="204"/>
      <c r="H3" s="204"/>
      <c r="I3" s="204"/>
      <c r="J3" s="204"/>
      <c r="K3" s="204"/>
      <c r="L3" s="204"/>
    </row>
    <row r="5" spans="2:17" s="108" customFormat="1" ht="21" customHeight="1">
      <c r="B5" s="105" t="s">
        <v>10</v>
      </c>
      <c r="C5" s="106"/>
      <c r="D5" s="106"/>
      <c r="E5" s="93"/>
      <c r="F5" s="94"/>
      <c r="G5" s="105"/>
      <c r="H5" s="107"/>
      <c r="I5" s="107"/>
      <c r="J5" s="107"/>
      <c r="K5" s="107"/>
      <c r="L5" s="107"/>
      <c r="M5" s="107"/>
      <c r="N5" s="107"/>
      <c r="O5" s="107"/>
      <c r="P5" s="107"/>
      <c r="Q5" s="107"/>
    </row>
    <row r="6" spans="2:17" s="108" customFormat="1" ht="21" customHeight="1">
      <c r="B6" s="105" t="s">
        <v>11</v>
      </c>
      <c r="C6" s="106"/>
      <c r="D6" s="106"/>
      <c r="E6" s="93"/>
      <c r="F6" s="94"/>
      <c r="G6" s="105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2:17" s="108" customFormat="1" ht="31.5" customHeight="1">
      <c r="B7" s="185" t="s">
        <v>772</v>
      </c>
      <c r="C7" s="206" t="s">
        <v>944</v>
      </c>
      <c r="D7" s="206"/>
      <c r="E7" s="206"/>
      <c r="F7" s="206"/>
      <c r="G7" s="206"/>
      <c r="H7" s="206"/>
      <c r="I7" s="206"/>
      <c r="J7" s="206"/>
      <c r="K7" s="206"/>
      <c r="L7" s="206"/>
      <c r="M7" s="107"/>
      <c r="N7" s="107"/>
      <c r="O7" s="107"/>
      <c r="P7" s="107"/>
      <c r="Q7" s="107"/>
    </row>
    <row r="8" spans="2:17" s="108" customFormat="1" ht="15" customHeight="1">
      <c r="B8" s="105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107"/>
      <c r="N8" s="107"/>
      <c r="O8" s="107"/>
      <c r="P8" s="107"/>
      <c r="Q8" s="107"/>
    </row>
    <row r="9" spans="2:17" s="108" customFormat="1" ht="15" customHeight="1">
      <c r="B9" s="105"/>
      <c r="C9" s="206" t="s">
        <v>924</v>
      </c>
      <c r="D9" s="206"/>
      <c r="E9" s="206"/>
      <c r="F9" s="206"/>
      <c r="G9" s="206"/>
      <c r="H9" s="206"/>
      <c r="I9" s="206"/>
      <c r="J9" s="206"/>
      <c r="K9" s="206"/>
      <c r="L9" s="206"/>
      <c r="M9" s="107"/>
      <c r="N9" s="107"/>
      <c r="O9" s="107"/>
      <c r="P9" s="107"/>
      <c r="Q9" s="107"/>
    </row>
    <row r="10" spans="2:17" ht="15" customHeight="1">
      <c r="B10" s="205" t="s">
        <v>0</v>
      </c>
      <c r="C10" s="205" t="s">
        <v>2</v>
      </c>
      <c r="D10" s="197" t="s">
        <v>3</v>
      </c>
      <c r="E10" s="198"/>
      <c r="F10" s="109"/>
      <c r="G10" s="205" t="s">
        <v>4</v>
      </c>
      <c r="H10" s="205" t="s">
        <v>5</v>
      </c>
      <c r="I10" s="202" t="s">
        <v>89</v>
      </c>
      <c r="J10" s="205" t="s">
        <v>6</v>
      </c>
      <c r="K10" s="202" t="s">
        <v>13</v>
      </c>
      <c r="L10" s="205" t="s">
        <v>965</v>
      </c>
    </row>
    <row r="11" spans="2:17" ht="78" customHeight="1">
      <c r="B11" s="205"/>
      <c r="C11" s="205"/>
      <c r="D11" s="103" t="s">
        <v>12</v>
      </c>
      <c r="E11" s="103" t="s">
        <v>41</v>
      </c>
      <c r="F11" s="103" t="s">
        <v>945</v>
      </c>
      <c r="G11" s="205"/>
      <c r="H11" s="205"/>
      <c r="I11" s="203"/>
      <c r="J11" s="205"/>
      <c r="K11" s="203"/>
      <c r="L11" s="205"/>
    </row>
    <row r="12" spans="2:17">
      <c r="B12" s="200"/>
      <c r="C12" s="201"/>
      <c r="D12" s="201"/>
      <c r="E12" s="162"/>
      <c r="F12" s="173"/>
      <c r="G12" s="110" t="s">
        <v>8</v>
      </c>
      <c r="H12" s="111"/>
      <c r="I12" s="112"/>
      <c r="J12" s="113">
        <f>SUM(J14:J664)</f>
        <v>1988890.4</v>
      </c>
      <c r="K12" s="113">
        <f>SUM(K14:K664)</f>
        <v>118544.89000000001</v>
      </c>
      <c r="L12" s="114">
        <f>SUM(L14:L664)</f>
        <v>3945963.7500000014</v>
      </c>
    </row>
    <row r="13" spans="2:17" s="101" customFormat="1" ht="29.25" customHeight="1">
      <c r="B13" s="96"/>
      <c r="C13" s="96"/>
      <c r="D13" s="115"/>
      <c r="E13" s="115"/>
      <c r="F13" s="97"/>
      <c r="G13" s="116"/>
      <c r="H13" s="116"/>
      <c r="I13" s="117"/>
      <c r="J13" s="118"/>
      <c r="K13" s="118"/>
      <c r="L13" s="118">
        <f>SUM(L14:L96)</f>
        <v>205272.72999999998</v>
      </c>
      <c r="N13" s="119">
        <f>L13+L100</f>
        <v>2075618.2399999998</v>
      </c>
    </row>
    <row r="14" spans="2:17" s="101" customFormat="1" ht="45">
      <c r="B14" s="120">
        <v>1</v>
      </c>
      <c r="C14" s="120" t="s">
        <v>62</v>
      </c>
      <c r="D14" s="121" t="s">
        <v>82</v>
      </c>
      <c r="E14" s="163" t="s">
        <v>75</v>
      </c>
      <c r="F14" s="152" t="s">
        <v>773</v>
      </c>
      <c r="G14" s="122" t="s">
        <v>90</v>
      </c>
      <c r="H14" s="120" t="s">
        <v>47</v>
      </c>
      <c r="I14" s="120">
        <v>1</v>
      </c>
      <c r="J14" s="123"/>
      <c r="K14" s="123"/>
      <c r="L14" s="120">
        <v>349</v>
      </c>
    </row>
    <row r="15" spans="2:17" s="101" customFormat="1" ht="60">
      <c r="B15" s="120">
        <v>2</v>
      </c>
      <c r="C15" s="124" t="s">
        <v>63</v>
      </c>
      <c r="D15" s="125" t="s">
        <v>82</v>
      </c>
      <c r="E15" s="164" t="s">
        <v>75</v>
      </c>
      <c r="F15" s="152" t="s">
        <v>777</v>
      </c>
      <c r="G15" s="122" t="s">
        <v>91</v>
      </c>
      <c r="H15" s="124" t="s">
        <v>47</v>
      </c>
      <c r="I15" s="124">
        <v>1</v>
      </c>
      <c r="J15" s="95"/>
      <c r="K15" s="95"/>
      <c r="L15" s="124">
        <v>349</v>
      </c>
    </row>
    <row r="16" spans="2:17" s="101" customFormat="1" ht="47.25" customHeight="1">
      <c r="B16" s="120">
        <v>3</v>
      </c>
      <c r="C16" s="124" t="s">
        <v>63</v>
      </c>
      <c r="D16" s="125" t="s">
        <v>83</v>
      </c>
      <c r="E16" s="164" t="s">
        <v>76</v>
      </c>
      <c r="F16" s="152" t="s">
        <v>777</v>
      </c>
      <c r="G16" s="122" t="s">
        <v>91</v>
      </c>
      <c r="H16" s="124" t="s">
        <v>47</v>
      </c>
      <c r="I16" s="124">
        <v>1</v>
      </c>
      <c r="J16" s="95"/>
      <c r="K16" s="95"/>
      <c r="L16" s="124">
        <v>28.81</v>
      </c>
    </row>
    <row r="17" spans="2:12" s="101" customFormat="1" ht="30">
      <c r="B17" s="120">
        <v>4</v>
      </c>
      <c r="C17" s="124" t="s">
        <v>64</v>
      </c>
      <c r="D17" s="125" t="s">
        <v>82</v>
      </c>
      <c r="E17" s="164" t="s">
        <v>75</v>
      </c>
      <c r="F17" s="152" t="s">
        <v>948</v>
      </c>
      <c r="G17" s="122" t="s">
        <v>92</v>
      </c>
      <c r="H17" s="124" t="s">
        <v>47</v>
      </c>
      <c r="I17" s="124">
        <v>1</v>
      </c>
      <c r="J17" s="95"/>
      <c r="K17" s="95"/>
      <c r="L17" s="124">
        <v>349</v>
      </c>
    </row>
    <row r="18" spans="2:12" s="101" customFormat="1" ht="30">
      <c r="B18" s="120">
        <v>5</v>
      </c>
      <c r="C18" s="124" t="s">
        <v>64</v>
      </c>
      <c r="D18" s="125" t="s">
        <v>83</v>
      </c>
      <c r="E18" s="164" t="s">
        <v>76</v>
      </c>
      <c r="F18" s="152" t="s">
        <v>948</v>
      </c>
      <c r="G18" s="122" t="s">
        <v>92</v>
      </c>
      <c r="H18" s="124" t="s">
        <v>47</v>
      </c>
      <c r="I18" s="124">
        <v>1</v>
      </c>
      <c r="J18" s="95"/>
      <c r="K18" s="95"/>
      <c r="L18" s="124">
        <v>28.81</v>
      </c>
    </row>
    <row r="19" spans="2:12" s="101" customFormat="1" ht="45">
      <c r="B19" s="120">
        <v>6</v>
      </c>
      <c r="C19" s="124" t="s">
        <v>64</v>
      </c>
      <c r="D19" s="125" t="s">
        <v>82</v>
      </c>
      <c r="E19" s="164" t="s">
        <v>75</v>
      </c>
      <c r="F19" s="152" t="s">
        <v>948</v>
      </c>
      <c r="G19" s="122" t="s">
        <v>93</v>
      </c>
      <c r="H19" s="124" t="s">
        <v>47</v>
      </c>
      <c r="I19" s="124">
        <v>1</v>
      </c>
      <c r="J19" s="95"/>
      <c r="K19" s="95"/>
      <c r="L19" s="124">
        <v>349</v>
      </c>
    </row>
    <row r="20" spans="2:12" s="101" customFormat="1" ht="45">
      <c r="B20" s="120">
        <v>7</v>
      </c>
      <c r="C20" s="124" t="s">
        <v>64</v>
      </c>
      <c r="D20" s="125" t="s">
        <v>83</v>
      </c>
      <c r="E20" s="164" t="s">
        <v>76</v>
      </c>
      <c r="F20" s="152" t="s">
        <v>948</v>
      </c>
      <c r="G20" s="122" t="s">
        <v>93</v>
      </c>
      <c r="H20" s="124" t="s">
        <v>47</v>
      </c>
      <c r="I20" s="124">
        <v>1</v>
      </c>
      <c r="J20" s="95"/>
      <c r="K20" s="95"/>
      <c r="L20" s="124">
        <v>28.81</v>
      </c>
    </row>
    <row r="21" spans="2:12" s="101" customFormat="1" ht="45">
      <c r="B21" s="120">
        <v>8</v>
      </c>
      <c r="C21" s="124" t="s">
        <v>64</v>
      </c>
      <c r="D21" s="125" t="s">
        <v>84</v>
      </c>
      <c r="E21" s="164" t="s">
        <v>77</v>
      </c>
      <c r="F21" s="152" t="s">
        <v>964</v>
      </c>
      <c r="G21" s="122" t="s">
        <v>94</v>
      </c>
      <c r="H21" s="124" t="s">
        <v>47</v>
      </c>
      <c r="I21" s="124">
        <v>1</v>
      </c>
      <c r="J21" s="95"/>
      <c r="K21" s="95"/>
      <c r="L21" s="124">
        <v>0</v>
      </c>
    </row>
    <row r="22" spans="2:12" s="101" customFormat="1" ht="45">
      <c r="B22" s="120">
        <v>9</v>
      </c>
      <c r="C22" s="124" t="s">
        <v>65</v>
      </c>
      <c r="D22" s="125" t="s">
        <v>82</v>
      </c>
      <c r="E22" s="164" t="s">
        <v>75</v>
      </c>
      <c r="F22" s="152" t="s">
        <v>778</v>
      </c>
      <c r="G22" s="122" t="s">
        <v>95</v>
      </c>
      <c r="H22" s="124" t="s">
        <v>47</v>
      </c>
      <c r="I22" s="124">
        <v>1</v>
      </c>
      <c r="J22" s="95"/>
      <c r="K22" s="95"/>
      <c r="L22" s="124">
        <v>349</v>
      </c>
    </row>
    <row r="23" spans="2:12" s="101" customFormat="1" ht="45">
      <c r="B23" s="120">
        <v>10</v>
      </c>
      <c r="C23" s="124" t="s">
        <v>65</v>
      </c>
      <c r="D23" s="125" t="s">
        <v>83</v>
      </c>
      <c r="E23" s="164" t="s">
        <v>76</v>
      </c>
      <c r="F23" s="152" t="s">
        <v>949</v>
      </c>
      <c r="G23" s="122" t="s">
        <v>95</v>
      </c>
      <c r="H23" s="124" t="s">
        <v>47</v>
      </c>
      <c r="I23" s="124">
        <v>1</v>
      </c>
      <c r="J23" s="95"/>
      <c r="K23" s="95"/>
      <c r="L23" s="124">
        <v>28.81</v>
      </c>
    </row>
    <row r="24" spans="2:12" s="101" customFormat="1" ht="30">
      <c r="B24" s="120">
        <v>11</v>
      </c>
      <c r="C24" s="124" t="s">
        <v>66</v>
      </c>
      <c r="D24" s="125" t="s">
        <v>82</v>
      </c>
      <c r="E24" s="164" t="s">
        <v>75</v>
      </c>
      <c r="F24" s="152" t="s">
        <v>950</v>
      </c>
      <c r="G24" s="122" t="s">
        <v>96</v>
      </c>
      <c r="H24" s="124" t="s">
        <v>47</v>
      </c>
      <c r="I24" s="124">
        <v>1</v>
      </c>
      <c r="J24" s="95"/>
      <c r="K24" s="95"/>
      <c r="L24" s="124">
        <v>349</v>
      </c>
    </row>
    <row r="25" spans="2:12" s="101" customFormat="1" ht="30">
      <c r="B25" s="120">
        <v>12</v>
      </c>
      <c r="C25" s="124" t="s">
        <v>66</v>
      </c>
      <c r="D25" s="125" t="s">
        <v>83</v>
      </c>
      <c r="E25" s="164" t="s">
        <v>76</v>
      </c>
      <c r="F25" s="152" t="s">
        <v>950</v>
      </c>
      <c r="G25" s="122" t="s">
        <v>96</v>
      </c>
      <c r="H25" s="124" t="s">
        <v>47</v>
      </c>
      <c r="I25" s="124">
        <v>1</v>
      </c>
      <c r="J25" s="95"/>
      <c r="K25" s="95"/>
      <c r="L25" s="124">
        <v>28.81</v>
      </c>
    </row>
    <row r="26" spans="2:12" s="101" customFormat="1" ht="30">
      <c r="B26" s="120">
        <v>13</v>
      </c>
      <c r="C26" s="124" t="s">
        <v>154</v>
      </c>
      <c r="D26" s="125" t="s">
        <v>157</v>
      </c>
      <c r="E26" s="164" t="s">
        <v>159</v>
      </c>
      <c r="F26" s="174"/>
      <c r="G26" s="122" t="s">
        <v>966</v>
      </c>
      <c r="H26" s="124" t="s">
        <v>47</v>
      </c>
      <c r="I26" s="124">
        <v>10000</v>
      </c>
      <c r="J26" s="95"/>
      <c r="K26" s="95"/>
      <c r="L26" s="124">
        <v>1569.4</v>
      </c>
    </row>
    <row r="27" spans="2:12" s="101" customFormat="1" ht="30">
      <c r="B27" s="120">
        <v>14</v>
      </c>
      <c r="C27" s="124" t="s">
        <v>155</v>
      </c>
      <c r="D27" s="125" t="s">
        <v>157</v>
      </c>
      <c r="E27" s="164" t="s">
        <v>159</v>
      </c>
      <c r="F27" s="174"/>
      <c r="G27" s="122" t="s">
        <v>966</v>
      </c>
      <c r="H27" s="124" t="s">
        <v>47</v>
      </c>
      <c r="I27" s="124">
        <v>35000</v>
      </c>
      <c r="J27" s="95"/>
      <c r="K27" s="95"/>
      <c r="L27" s="124">
        <v>4790.8</v>
      </c>
    </row>
    <row r="28" spans="2:12" s="101" customFormat="1" ht="30">
      <c r="B28" s="120">
        <v>15</v>
      </c>
      <c r="C28" s="124" t="s">
        <v>156</v>
      </c>
      <c r="D28" s="125" t="s">
        <v>157</v>
      </c>
      <c r="E28" s="164" t="s">
        <v>159</v>
      </c>
      <c r="F28" s="174"/>
      <c r="G28" s="122" t="s">
        <v>966</v>
      </c>
      <c r="H28" s="124" t="s">
        <v>47</v>
      </c>
      <c r="I28" s="124">
        <v>10000</v>
      </c>
      <c r="J28" s="95"/>
      <c r="K28" s="95"/>
      <c r="L28" s="124">
        <v>1368.8</v>
      </c>
    </row>
    <row r="29" spans="2:12" s="101" customFormat="1" ht="45">
      <c r="B29" s="120">
        <v>16</v>
      </c>
      <c r="C29" s="124" t="s">
        <v>156</v>
      </c>
      <c r="D29" s="125" t="s">
        <v>158</v>
      </c>
      <c r="E29" s="97" t="s">
        <v>160</v>
      </c>
      <c r="F29" s="174"/>
      <c r="G29" s="122" t="s">
        <v>966</v>
      </c>
      <c r="H29" s="124" t="s">
        <v>47</v>
      </c>
      <c r="I29" s="124">
        <v>20000</v>
      </c>
      <c r="J29" s="95"/>
      <c r="K29" s="95"/>
      <c r="L29" s="124">
        <v>2736.6</v>
      </c>
    </row>
    <row r="30" spans="2:12" s="101" customFormat="1" ht="30">
      <c r="B30" s="120">
        <v>17</v>
      </c>
      <c r="C30" s="124" t="s">
        <v>67</v>
      </c>
      <c r="D30" s="125" t="s">
        <v>85</v>
      </c>
      <c r="E30" s="164" t="s">
        <v>78</v>
      </c>
      <c r="F30" s="152" t="s">
        <v>963</v>
      </c>
      <c r="G30" s="122" t="s">
        <v>951</v>
      </c>
      <c r="H30" s="124" t="s">
        <v>47</v>
      </c>
      <c r="I30" s="124">
        <v>61</v>
      </c>
      <c r="J30" s="95"/>
      <c r="K30" s="95"/>
      <c r="L30" s="124">
        <v>61</v>
      </c>
    </row>
    <row r="31" spans="2:12" s="101" customFormat="1" ht="30">
      <c r="B31" s="120">
        <v>18</v>
      </c>
      <c r="C31" s="124" t="s">
        <v>67</v>
      </c>
      <c r="D31" s="125" t="s">
        <v>85</v>
      </c>
      <c r="E31" s="164" t="s">
        <v>78</v>
      </c>
      <c r="F31" s="152" t="s">
        <v>952</v>
      </c>
      <c r="G31" s="122" t="s">
        <v>967</v>
      </c>
      <c r="H31" s="124" t="s">
        <v>47</v>
      </c>
      <c r="I31" s="124">
        <v>232</v>
      </c>
      <c r="J31" s="95"/>
      <c r="K31" s="95"/>
      <c r="L31" s="124">
        <v>232</v>
      </c>
    </row>
    <row r="32" spans="2:12" s="101" customFormat="1" ht="30">
      <c r="B32" s="120">
        <v>19</v>
      </c>
      <c r="C32" s="124" t="s">
        <v>67</v>
      </c>
      <c r="D32" s="125" t="s">
        <v>85</v>
      </c>
      <c r="E32" s="164" t="s">
        <v>78</v>
      </c>
      <c r="F32" s="152" t="s">
        <v>953</v>
      </c>
      <c r="G32" s="122" t="s">
        <v>953</v>
      </c>
      <c r="H32" s="124" t="s">
        <v>47</v>
      </c>
      <c r="I32" s="124">
        <v>47</v>
      </c>
      <c r="J32" s="95"/>
      <c r="K32" s="95"/>
      <c r="L32" s="124">
        <v>47</v>
      </c>
    </row>
    <row r="33" spans="2:12" s="101" customFormat="1" ht="30">
      <c r="B33" s="120">
        <v>20</v>
      </c>
      <c r="C33" s="124" t="s">
        <v>67</v>
      </c>
      <c r="D33" s="125" t="s">
        <v>85</v>
      </c>
      <c r="E33" s="164" t="s">
        <v>78</v>
      </c>
      <c r="F33" s="152" t="s">
        <v>834</v>
      </c>
      <c r="G33" s="122" t="s">
        <v>930</v>
      </c>
      <c r="H33" s="124" t="s">
        <v>47</v>
      </c>
      <c r="I33" s="124">
        <v>51</v>
      </c>
      <c r="J33" s="95"/>
      <c r="K33" s="95"/>
      <c r="L33" s="124">
        <v>51</v>
      </c>
    </row>
    <row r="34" spans="2:12" s="101" customFormat="1" ht="30">
      <c r="B34" s="120">
        <v>21</v>
      </c>
      <c r="C34" s="124" t="s">
        <v>68</v>
      </c>
      <c r="D34" s="125" t="s">
        <v>85</v>
      </c>
      <c r="E34" s="164" t="s">
        <v>78</v>
      </c>
      <c r="F34" s="152" t="s">
        <v>955</v>
      </c>
      <c r="G34" s="122" t="s">
        <v>954</v>
      </c>
      <c r="H34" s="124" t="s">
        <v>47</v>
      </c>
      <c r="I34" s="124">
        <v>64</v>
      </c>
      <c r="J34" s="95"/>
      <c r="K34" s="95"/>
      <c r="L34" s="124">
        <v>64</v>
      </c>
    </row>
    <row r="35" spans="2:12" s="101" customFormat="1" ht="30">
      <c r="B35" s="120">
        <v>22</v>
      </c>
      <c r="C35" s="124" t="s">
        <v>68</v>
      </c>
      <c r="D35" s="125" t="s">
        <v>85</v>
      </c>
      <c r="E35" s="164" t="s">
        <v>78</v>
      </c>
      <c r="F35" s="152" t="s">
        <v>956</v>
      </c>
      <c r="G35" s="122" t="s">
        <v>968</v>
      </c>
      <c r="H35" s="124" t="s">
        <v>47</v>
      </c>
      <c r="I35" s="124">
        <v>7</v>
      </c>
      <c r="J35" s="95"/>
      <c r="K35" s="95"/>
      <c r="L35" s="124">
        <v>7</v>
      </c>
    </row>
    <row r="36" spans="2:12" s="101" customFormat="1" ht="30">
      <c r="B36" s="120">
        <v>23</v>
      </c>
      <c r="C36" s="124" t="s">
        <v>68</v>
      </c>
      <c r="D36" s="125" t="s">
        <v>85</v>
      </c>
      <c r="E36" s="164" t="s">
        <v>78</v>
      </c>
      <c r="F36" s="152" t="s">
        <v>957</v>
      </c>
      <c r="G36" s="122" t="s">
        <v>957</v>
      </c>
      <c r="H36" s="124" t="s">
        <v>47</v>
      </c>
      <c r="I36" s="124">
        <v>20</v>
      </c>
      <c r="J36" s="95"/>
      <c r="K36" s="95"/>
      <c r="L36" s="124">
        <v>20</v>
      </c>
    </row>
    <row r="37" spans="2:12" s="101" customFormat="1" ht="30">
      <c r="B37" s="120">
        <v>24</v>
      </c>
      <c r="C37" s="124" t="s">
        <v>69</v>
      </c>
      <c r="D37" s="125" t="s">
        <v>85</v>
      </c>
      <c r="E37" s="164" t="s">
        <v>78</v>
      </c>
      <c r="F37" s="152" t="s">
        <v>958</v>
      </c>
      <c r="G37" s="122" t="s">
        <v>958</v>
      </c>
      <c r="H37" s="124" t="s">
        <v>47</v>
      </c>
      <c r="I37" s="124">
        <v>44</v>
      </c>
      <c r="J37" s="95"/>
      <c r="K37" s="95"/>
      <c r="L37" s="124">
        <v>44</v>
      </c>
    </row>
    <row r="38" spans="2:12" s="101" customFormat="1" ht="30">
      <c r="B38" s="120">
        <v>25</v>
      </c>
      <c r="C38" s="124" t="s">
        <v>69</v>
      </c>
      <c r="D38" s="125" t="s">
        <v>85</v>
      </c>
      <c r="E38" s="164" t="s">
        <v>78</v>
      </c>
      <c r="F38" s="152" t="s">
        <v>959</v>
      </c>
      <c r="G38" s="122" t="s">
        <v>99</v>
      </c>
      <c r="H38" s="124" t="s">
        <v>47</v>
      </c>
      <c r="I38" s="124">
        <v>26</v>
      </c>
      <c r="J38" s="95"/>
      <c r="K38" s="95"/>
      <c r="L38" s="124">
        <v>26</v>
      </c>
    </row>
    <row r="39" spans="2:12" s="101" customFormat="1" ht="30">
      <c r="B39" s="120">
        <v>26</v>
      </c>
      <c r="C39" s="124" t="s">
        <v>69</v>
      </c>
      <c r="D39" s="125" t="s">
        <v>85</v>
      </c>
      <c r="E39" s="164" t="s">
        <v>78</v>
      </c>
      <c r="F39" s="152" t="s">
        <v>960</v>
      </c>
      <c r="G39" s="122" t="s">
        <v>100</v>
      </c>
      <c r="H39" s="124" t="s">
        <v>47</v>
      </c>
      <c r="I39" s="124">
        <v>17</v>
      </c>
      <c r="J39" s="95"/>
      <c r="K39" s="95"/>
      <c r="L39" s="124">
        <v>17</v>
      </c>
    </row>
    <row r="40" spans="2:12" s="101" customFormat="1" ht="30">
      <c r="B40" s="120">
        <v>27</v>
      </c>
      <c r="C40" s="124" t="s">
        <v>69</v>
      </c>
      <c r="D40" s="125" t="s">
        <v>85</v>
      </c>
      <c r="E40" s="164" t="s">
        <v>78</v>
      </c>
      <c r="F40" s="152" t="s">
        <v>961</v>
      </c>
      <c r="G40" s="122" t="s">
        <v>101</v>
      </c>
      <c r="H40" s="124" t="s">
        <v>47</v>
      </c>
      <c r="I40" s="124">
        <v>18</v>
      </c>
      <c r="J40" s="95"/>
      <c r="K40" s="95"/>
      <c r="L40" s="124">
        <v>18</v>
      </c>
    </row>
    <row r="41" spans="2:12" s="101" customFormat="1" ht="30">
      <c r="B41" s="120">
        <v>28</v>
      </c>
      <c r="C41" s="124" t="s">
        <v>69</v>
      </c>
      <c r="D41" s="125" t="s">
        <v>85</v>
      </c>
      <c r="E41" s="164" t="s">
        <v>78</v>
      </c>
      <c r="F41" s="152" t="s">
        <v>962</v>
      </c>
      <c r="G41" s="122" t="s">
        <v>102</v>
      </c>
      <c r="H41" s="124" t="s">
        <v>47</v>
      </c>
      <c r="I41" s="124">
        <v>6</v>
      </c>
      <c r="J41" s="95"/>
      <c r="K41" s="95"/>
      <c r="L41" s="124">
        <v>6</v>
      </c>
    </row>
    <row r="42" spans="2:12" s="101" customFormat="1" ht="30">
      <c r="B42" s="120">
        <v>29</v>
      </c>
      <c r="C42" s="124" t="s">
        <v>161</v>
      </c>
      <c r="D42" s="125" t="s">
        <v>157</v>
      </c>
      <c r="E42" s="97" t="s">
        <v>159</v>
      </c>
      <c r="F42" s="174"/>
      <c r="G42" s="122" t="s">
        <v>162</v>
      </c>
      <c r="H42" s="124" t="s">
        <v>47</v>
      </c>
      <c r="I42" s="124">
        <v>5000</v>
      </c>
      <c r="J42" s="95"/>
      <c r="K42" s="95"/>
      <c r="L42" s="124">
        <v>684.5</v>
      </c>
    </row>
    <row r="43" spans="2:12" s="101" customFormat="1" ht="30">
      <c r="B43" s="120">
        <v>30</v>
      </c>
      <c r="C43" s="124" t="s">
        <v>163</v>
      </c>
      <c r="D43" s="125" t="s">
        <v>157</v>
      </c>
      <c r="E43" s="97" t="s">
        <v>164</v>
      </c>
      <c r="F43" s="174"/>
      <c r="G43" s="122" t="s">
        <v>162</v>
      </c>
      <c r="H43" s="124" t="s">
        <v>47</v>
      </c>
      <c r="I43" s="124">
        <v>10000</v>
      </c>
      <c r="J43" s="95"/>
      <c r="K43" s="95"/>
      <c r="L43" s="124">
        <v>1369</v>
      </c>
    </row>
    <row r="44" spans="2:12" s="101" customFormat="1" ht="45">
      <c r="B44" s="120">
        <v>31</v>
      </c>
      <c r="C44" s="124" t="s">
        <v>70</v>
      </c>
      <c r="D44" s="125" t="s">
        <v>86</v>
      </c>
      <c r="E44" s="97" t="s">
        <v>79</v>
      </c>
      <c r="F44" s="174"/>
      <c r="G44" s="122" t="s">
        <v>946</v>
      </c>
      <c r="H44" s="124" t="s">
        <v>47</v>
      </c>
      <c r="I44" s="124">
        <v>40</v>
      </c>
      <c r="J44" s="95"/>
      <c r="K44" s="95"/>
      <c r="L44" s="124">
        <v>9904</v>
      </c>
    </row>
    <row r="45" spans="2:12" s="101" customFormat="1" ht="60">
      <c r="B45" s="120">
        <v>32</v>
      </c>
      <c r="C45" s="124" t="s">
        <v>70</v>
      </c>
      <c r="D45" s="125" t="s">
        <v>87</v>
      </c>
      <c r="E45" s="97" t="s">
        <v>80</v>
      </c>
      <c r="F45" s="174"/>
      <c r="G45" s="122" t="s">
        <v>946</v>
      </c>
      <c r="H45" s="124" t="s">
        <v>47</v>
      </c>
      <c r="I45" s="124">
        <v>8</v>
      </c>
      <c r="J45" s="95"/>
      <c r="K45" s="95"/>
      <c r="L45" s="124">
        <v>2310.96</v>
      </c>
    </row>
    <row r="46" spans="2:12" s="101" customFormat="1" ht="30">
      <c r="B46" s="120">
        <v>33</v>
      </c>
      <c r="C46" s="124" t="s">
        <v>71</v>
      </c>
      <c r="D46" s="125" t="s">
        <v>83</v>
      </c>
      <c r="E46" s="164" t="s">
        <v>76</v>
      </c>
      <c r="F46" s="152" t="s">
        <v>780</v>
      </c>
      <c r="G46" s="122" t="s">
        <v>103</v>
      </c>
      <c r="H46" s="124" t="s">
        <v>47</v>
      </c>
      <c r="I46" s="124">
        <v>1</v>
      </c>
      <c r="J46" s="95"/>
      <c r="K46" s="95"/>
      <c r="L46" s="124">
        <v>28.81</v>
      </c>
    </row>
    <row r="47" spans="2:12" s="101" customFormat="1" ht="30">
      <c r="B47" s="120">
        <v>34</v>
      </c>
      <c r="C47" s="124" t="s">
        <v>72</v>
      </c>
      <c r="D47" s="125" t="s">
        <v>88</v>
      </c>
      <c r="E47" s="164" t="s">
        <v>81</v>
      </c>
      <c r="F47" s="152" t="s">
        <v>781</v>
      </c>
      <c r="G47" s="122" t="s">
        <v>104</v>
      </c>
      <c r="H47" s="124" t="s">
        <v>47</v>
      </c>
      <c r="I47" s="124">
        <v>18</v>
      </c>
      <c r="J47" s="95"/>
      <c r="K47" s="95"/>
      <c r="L47" s="124">
        <v>5814</v>
      </c>
    </row>
    <row r="48" spans="2:12" s="101" customFormat="1" ht="45">
      <c r="B48" s="120">
        <v>35</v>
      </c>
      <c r="C48" s="124" t="s">
        <v>72</v>
      </c>
      <c r="D48" s="125" t="s">
        <v>88</v>
      </c>
      <c r="E48" s="164" t="s">
        <v>81</v>
      </c>
      <c r="F48" s="152" t="s">
        <v>781</v>
      </c>
      <c r="G48" s="122" t="s">
        <v>105</v>
      </c>
      <c r="H48" s="124" t="s">
        <v>47</v>
      </c>
      <c r="I48" s="124">
        <v>22</v>
      </c>
      <c r="J48" s="95"/>
      <c r="K48" s="95"/>
      <c r="L48" s="124">
        <v>7106</v>
      </c>
    </row>
    <row r="49" spans="2:12" s="101" customFormat="1" ht="45">
      <c r="B49" s="120">
        <v>36</v>
      </c>
      <c r="C49" s="124" t="s">
        <v>72</v>
      </c>
      <c r="D49" s="125" t="s">
        <v>88</v>
      </c>
      <c r="E49" s="164" t="s">
        <v>81</v>
      </c>
      <c r="F49" s="152" t="s">
        <v>781</v>
      </c>
      <c r="G49" s="122" t="s">
        <v>106</v>
      </c>
      <c r="H49" s="124" t="s">
        <v>47</v>
      </c>
      <c r="I49" s="124">
        <v>8</v>
      </c>
      <c r="J49" s="95"/>
      <c r="K49" s="95"/>
      <c r="L49" s="124">
        <v>2584</v>
      </c>
    </row>
    <row r="50" spans="2:12" s="101" customFormat="1" ht="45">
      <c r="B50" s="120">
        <v>37</v>
      </c>
      <c r="C50" s="124" t="s">
        <v>72</v>
      </c>
      <c r="D50" s="125" t="s">
        <v>88</v>
      </c>
      <c r="E50" s="164" t="s">
        <v>81</v>
      </c>
      <c r="F50" s="152" t="s">
        <v>781</v>
      </c>
      <c r="G50" s="122" t="s">
        <v>107</v>
      </c>
      <c r="H50" s="124" t="s">
        <v>47</v>
      </c>
      <c r="I50" s="124">
        <v>23</v>
      </c>
      <c r="J50" s="95"/>
      <c r="K50" s="95"/>
      <c r="L50" s="124">
        <v>7429</v>
      </c>
    </row>
    <row r="51" spans="2:12" s="101" customFormat="1" ht="45">
      <c r="B51" s="120">
        <v>38</v>
      </c>
      <c r="C51" s="124" t="s">
        <v>72</v>
      </c>
      <c r="D51" s="125" t="s">
        <v>88</v>
      </c>
      <c r="E51" s="164" t="s">
        <v>81</v>
      </c>
      <c r="F51" s="152" t="s">
        <v>781</v>
      </c>
      <c r="G51" s="122" t="s">
        <v>108</v>
      </c>
      <c r="H51" s="124" t="s">
        <v>47</v>
      </c>
      <c r="I51" s="124">
        <v>9</v>
      </c>
      <c r="J51" s="95"/>
      <c r="K51" s="95"/>
      <c r="L51" s="124">
        <v>2907</v>
      </c>
    </row>
    <row r="52" spans="2:12" s="101" customFormat="1" ht="45">
      <c r="B52" s="120">
        <v>39</v>
      </c>
      <c r="C52" s="124" t="s">
        <v>72</v>
      </c>
      <c r="D52" s="125" t="s">
        <v>88</v>
      </c>
      <c r="E52" s="164" t="s">
        <v>81</v>
      </c>
      <c r="F52" s="152" t="s">
        <v>781</v>
      </c>
      <c r="G52" s="122" t="s">
        <v>109</v>
      </c>
      <c r="H52" s="124" t="s">
        <v>47</v>
      </c>
      <c r="I52" s="124">
        <v>24</v>
      </c>
      <c r="J52" s="95"/>
      <c r="K52" s="95"/>
      <c r="L52" s="124">
        <v>7752</v>
      </c>
    </row>
    <row r="53" spans="2:12" s="101" customFormat="1" ht="45">
      <c r="B53" s="120">
        <v>40</v>
      </c>
      <c r="C53" s="124" t="s">
        <v>72</v>
      </c>
      <c r="D53" s="125" t="s">
        <v>88</v>
      </c>
      <c r="E53" s="164" t="s">
        <v>81</v>
      </c>
      <c r="F53" s="152" t="s">
        <v>781</v>
      </c>
      <c r="G53" s="122" t="s">
        <v>110</v>
      </c>
      <c r="H53" s="124" t="s">
        <v>47</v>
      </c>
      <c r="I53" s="124">
        <v>11</v>
      </c>
      <c r="J53" s="95"/>
      <c r="K53" s="95"/>
      <c r="L53" s="124">
        <v>3553</v>
      </c>
    </row>
    <row r="54" spans="2:12" s="101" customFormat="1" ht="45">
      <c r="B54" s="120">
        <v>41</v>
      </c>
      <c r="C54" s="124" t="s">
        <v>72</v>
      </c>
      <c r="D54" s="125" t="s">
        <v>88</v>
      </c>
      <c r="E54" s="164" t="s">
        <v>81</v>
      </c>
      <c r="F54" s="152" t="s">
        <v>781</v>
      </c>
      <c r="G54" s="122" t="s">
        <v>111</v>
      </c>
      <c r="H54" s="124" t="s">
        <v>47</v>
      </c>
      <c r="I54" s="124">
        <v>13</v>
      </c>
      <c r="J54" s="95"/>
      <c r="K54" s="95"/>
      <c r="L54" s="124">
        <v>4199</v>
      </c>
    </row>
    <row r="55" spans="2:12" s="101" customFormat="1" ht="45">
      <c r="B55" s="120">
        <v>42</v>
      </c>
      <c r="C55" s="124" t="s">
        <v>72</v>
      </c>
      <c r="D55" s="124" t="s">
        <v>88</v>
      </c>
      <c r="E55" s="97" t="s">
        <v>81</v>
      </c>
      <c r="F55" s="97" t="s">
        <v>781</v>
      </c>
      <c r="G55" s="97" t="s">
        <v>112</v>
      </c>
      <c r="H55" s="124" t="s">
        <v>47</v>
      </c>
      <c r="I55" s="124">
        <v>11</v>
      </c>
      <c r="J55" s="95"/>
      <c r="K55" s="95"/>
      <c r="L55" s="124">
        <v>3553</v>
      </c>
    </row>
    <row r="56" spans="2:12" s="101" customFormat="1" ht="45">
      <c r="B56" s="120">
        <v>43</v>
      </c>
      <c r="C56" s="124" t="s">
        <v>72</v>
      </c>
      <c r="D56" s="124" t="s">
        <v>88</v>
      </c>
      <c r="E56" s="97" t="s">
        <v>81</v>
      </c>
      <c r="F56" s="97" t="s">
        <v>781</v>
      </c>
      <c r="G56" s="97" t="s">
        <v>113</v>
      </c>
      <c r="H56" s="124" t="s">
        <v>47</v>
      </c>
      <c r="I56" s="124">
        <v>13</v>
      </c>
      <c r="J56" s="95"/>
      <c r="K56" s="95"/>
      <c r="L56" s="124">
        <v>4199</v>
      </c>
    </row>
    <row r="57" spans="2:12" s="101" customFormat="1" ht="45">
      <c r="B57" s="120">
        <v>44</v>
      </c>
      <c r="C57" s="124" t="s">
        <v>72</v>
      </c>
      <c r="D57" s="125" t="s">
        <v>88</v>
      </c>
      <c r="E57" s="164" t="s">
        <v>81</v>
      </c>
      <c r="F57" s="152" t="s">
        <v>781</v>
      </c>
      <c r="G57" s="122" t="s">
        <v>114</v>
      </c>
      <c r="H57" s="124" t="s">
        <v>47</v>
      </c>
      <c r="I57" s="124">
        <v>14</v>
      </c>
      <c r="J57" s="95"/>
      <c r="K57" s="95"/>
      <c r="L57" s="124">
        <v>4522</v>
      </c>
    </row>
    <row r="58" spans="2:12" s="101" customFormat="1" ht="45">
      <c r="B58" s="120">
        <v>45</v>
      </c>
      <c r="C58" s="124" t="s">
        <v>72</v>
      </c>
      <c r="D58" s="125" t="s">
        <v>88</v>
      </c>
      <c r="E58" s="164" t="s">
        <v>81</v>
      </c>
      <c r="F58" s="152" t="s">
        <v>781</v>
      </c>
      <c r="G58" s="122" t="s">
        <v>115</v>
      </c>
      <c r="H58" s="124" t="s">
        <v>47</v>
      </c>
      <c r="I58" s="124">
        <v>4</v>
      </c>
      <c r="J58" s="95"/>
      <c r="K58" s="95"/>
      <c r="L58" s="124">
        <v>1292</v>
      </c>
    </row>
    <row r="59" spans="2:12" s="101" customFormat="1" ht="45">
      <c r="B59" s="120">
        <v>46</v>
      </c>
      <c r="C59" s="124" t="s">
        <v>72</v>
      </c>
      <c r="D59" s="125" t="s">
        <v>88</v>
      </c>
      <c r="E59" s="164" t="s">
        <v>81</v>
      </c>
      <c r="F59" s="152" t="s">
        <v>781</v>
      </c>
      <c r="G59" s="122" t="s">
        <v>116</v>
      </c>
      <c r="H59" s="124" t="s">
        <v>47</v>
      </c>
      <c r="I59" s="124">
        <v>10</v>
      </c>
      <c r="J59" s="95"/>
      <c r="K59" s="95"/>
      <c r="L59" s="124">
        <v>3230</v>
      </c>
    </row>
    <row r="60" spans="2:12" s="101" customFormat="1" ht="45">
      <c r="B60" s="120">
        <v>47</v>
      </c>
      <c r="C60" s="124" t="s">
        <v>72</v>
      </c>
      <c r="D60" s="125" t="s">
        <v>88</v>
      </c>
      <c r="E60" s="164" t="s">
        <v>81</v>
      </c>
      <c r="F60" s="152" t="s">
        <v>781</v>
      </c>
      <c r="G60" s="122" t="s">
        <v>117</v>
      </c>
      <c r="H60" s="124" t="s">
        <v>47</v>
      </c>
      <c r="I60" s="124">
        <v>6</v>
      </c>
      <c r="J60" s="95"/>
      <c r="K60" s="95"/>
      <c r="L60" s="124">
        <v>1938</v>
      </c>
    </row>
    <row r="61" spans="2:12" s="101" customFormat="1" ht="45">
      <c r="B61" s="120">
        <v>48</v>
      </c>
      <c r="C61" s="124" t="s">
        <v>72</v>
      </c>
      <c r="D61" s="125" t="s">
        <v>88</v>
      </c>
      <c r="E61" s="164" t="s">
        <v>81</v>
      </c>
      <c r="F61" s="152" t="s">
        <v>781</v>
      </c>
      <c r="G61" s="122" t="s">
        <v>118</v>
      </c>
      <c r="H61" s="124" t="s">
        <v>47</v>
      </c>
      <c r="I61" s="124">
        <v>13</v>
      </c>
      <c r="J61" s="95"/>
      <c r="K61" s="95"/>
      <c r="L61" s="124">
        <v>4199</v>
      </c>
    </row>
    <row r="62" spans="2:12" s="101" customFormat="1" ht="45">
      <c r="B62" s="120">
        <v>49</v>
      </c>
      <c r="C62" s="124" t="s">
        <v>72</v>
      </c>
      <c r="D62" s="125" t="s">
        <v>88</v>
      </c>
      <c r="E62" s="164" t="s">
        <v>81</v>
      </c>
      <c r="F62" s="152" t="s">
        <v>781</v>
      </c>
      <c r="G62" s="122" t="s">
        <v>119</v>
      </c>
      <c r="H62" s="124" t="s">
        <v>47</v>
      </c>
      <c r="I62" s="124">
        <v>13</v>
      </c>
      <c r="J62" s="95"/>
      <c r="K62" s="95"/>
      <c r="L62" s="124">
        <v>4199</v>
      </c>
    </row>
    <row r="63" spans="2:12" s="101" customFormat="1" ht="45">
      <c r="B63" s="120">
        <v>50</v>
      </c>
      <c r="C63" s="124" t="s">
        <v>72</v>
      </c>
      <c r="D63" s="125" t="s">
        <v>88</v>
      </c>
      <c r="E63" s="164" t="s">
        <v>81</v>
      </c>
      <c r="F63" s="152" t="s">
        <v>781</v>
      </c>
      <c r="G63" s="122" t="s">
        <v>120</v>
      </c>
      <c r="H63" s="124" t="s">
        <v>47</v>
      </c>
      <c r="I63" s="124">
        <v>22</v>
      </c>
      <c r="J63" s="95"/>
      <c r="K63" s="95"/>
      <c r="L63" s="124">
        <v>7106</v>
      </c>
    </row>
    <row r="64" spans="2:12" s="101" customFormat="1" ht="45">
      <c r="B64" s="120">
        <v>51</v>
      </c>
      <c r="C64" s="124" t="s">
        <v>72</v>
      </c>
      <c r="D64" s="125" t="s">
        <v>88</v>
      </c>
      <c r="E64" s="164" t="s">
        <v>81</v>
      </c>
      <c r="F64" s="152" t="s">
        <v>781</v>
      </c>
      <c r="G64" s="122" t="s">
        <v>121</v>
      </c>
      <c r="H64" s="124" t="s">
        <v>47</v>
      </c>
      <c r="I64" s="124">
        <v>6</v>
      </c>
      <c r="J64" s="95"/>
      <c r="K64" s="95"/>
      <c r="L64" s="124">
        <v>1938</v>
      </c>
    </row>
    <row r="65" spans="2:12" s="101" customFormat="1" ht="45">
      <c r="B65" s="120">
        <v>52</v>
      </c>
      <c r="C65" s="124" t="s">
        <v>72</v>
      </c>
      <c r="D65" s="125" t="s">
        <v>88</v>
      </c>
      <c r="E65" s="164" t="s">
        <v>81</v>
      </c>
      <c r="F65" s="152" t="s">
        <v>781</v>
      </c>
      <c r="G65" s="122" t="s">
        <v>122</v>
      </c>
      <c r="H65" s="124" t="s">
        <v>47</v>
      </c>
      <c r="I65" s="124">
        <v>3</v>
      </c>
      <c r="J65" s="95"/>
      <c r="K65" s="95"/>
      <c r="L65" s="124">
        <v>969</v>
      </c>
    </row>
    <row r="66" spans="2:12" s="101" customFormat="1" ht="45">
      <c r="B66" s="120">
        <v>53</v>
      </c>
      <c r="C66" s="124" t="s">
        <v>72</v>
      </c>
      <c r="D66" s="125" t="s">
        <v>88</v>
      </c>
      <c r="E66" s="164" t="s">
        <v>81</v>
      </c>
      <c r="F66" s="152" t="s">
        <v>781</v>
      </c>
      <c r="G66" s="122" t="s">
        <v>123</v>
      </c>
      <c r="H66" s="124" t="s">
        <v>47</v>
      </c>
      <c r="I66" s="124">
        <v>9</v>
      </c>
      <c r="J66" s="95"/>
      <c r="K66" s="95"/>
      <c r="L66" s="124">
        <v>2907</v>
      </c>
    </row>
    <row r="67" spans="2:12" s="101" customFormat="1" ht="45">
      <c r="B67" s="120">
        <v>54</v>
      </c>
      <c r="C67" s="124" t="s">
        <v>72</v>
      </c>
      <c r="D67" s="125" t="s">
        <v>88</v>
      </c>
      <c r="E67" s="164" t="s">
        <v>81</v>
      </c>
      <c r="F67" s="152" t="s">
        <v>781</v>
      </c>
      <c r="G67" s="122" t="s">
        <v>124</v>
      </c>
      <c r="H67" s="124" t="s">
        <v>47</v>
      </c>
      <c r="I67" s="124">
        <v>8</v>
      </c>
      <c r="J67" s="95"/>
      <c r="K67" s="95"/>
      <c r="L67" s="124">
        <v>2584</v>
      </c>
    </row>
    <row r="68" spans="2:12" s="101" customFormat="1" ht="45">
      <c r="B68" s="120">
        <v>55</v>
      </c>
      <c r="C68" s="124" t="s">
        <v>72</v>
      </c>
      <c r="D68" s="125" t="s">
        <v>88</v>
      </c>
      <c r="E68" s="164" t="s">
        <v>81</v>
      </c>
      <c r="F68" s="152" t="s">
        <v>781</v>
      </c>
      <c r="G68" s="122" t="s">
        <v>125</v>
      </c>
      <c r="H68" s="124" t="s">
        <v>47</v>
      </c>
      <c r="I68" s="124">
        <v>12</v>
      </c>
      <c r="J68" s="95"/>
      <c r="K68" s="95"/>
      <c r="L68" s="124">
        <v>3876</v>
      </c>
    </row>
    <row r="69" spans="2:12" s="101" customFormat="1" ht="30">
      <c r="B69" s="120">
        <v>56</v>
      </c>
      <c r="C69" s="124" t="s">
        <v>73</v>
      </c>
      <c r="D69" s="125" t="s">
        <v>88</v>
      </c>
      <c r="E69" s="164" t="s">
        <v>81</v>
      </c>
      <c r="F69" s="152" t="s">
        <v>782</v>
      </c>
      <c r="G69" s="122" t="s">
        <v>126</v>
      </c>
      <c r="H69" s="124" t="s">
        <v>47</v>
      </c>
      <c r="I69" s="124">
        <v>12</v>
      </c>
      <c r="J69" s="95"/>
      <c r="K69" s="95"/>
      <c r="L69" s="124">
        <v>3876</v>
      </c>
    </row>
    <row r="70" spans="2:12" s="101" customFormat="1" ht="30">
      <c r="B70" s="120">
        <v>57</v>
      </c>
      <c r="C70" s="124" t="s">
        <v>73</v>
      </c>
      <c r="D70" s="125" t="s">
        <v>88</v>
      </c>
      <c r="E70" s="164" t="s">
        <v>81</v>
      </c>
      <c r="F70" s="152" t="s">
        <v>782</v>
      </c>
      <c r="G70" s="122" t="s">
        <v>127</v>
      </c>
      <c r="H70" s="124" t="s">
        <v>47</v>
      </c>
      <c r="I70" s="124">
        <v>5</v>
      </c>
      <c r="J70" s="95"/>
      <c r="K70" s="95"/>
      <c r="L70" s="124">
        <v>1615</v>
      </c>
    </row>
    <row r="71" spans="2:12" s="101" customFormat="1" ht="30">
      <c r="B71" s="120">
        <v>58</v>
      </c>
      <c r="C71" s="124" t="s">
        <v>73</v>
      </c>
      <c r="D71" s="125" t="s">
        <v>88</v>
      </c>
      <c r="E71" s="164" t="s">
        <v>81</v>
      </c>
      <c r="F71" s="152" t="s">
        <v>782</v>
      </c>
      <c r="G71" s="122" t="s">
        <v>128</v>
      </c>
      <c r="H71" s="124" t="s">
        <v>47</v>
      </c>
      <c r="I71" s="124">
        <v>4</v>
      </c>
      <c r="J71" s="95"/>
      <c r="K71" s="95"/>
      <c r="L71" s="124">
        <v>1292</v>
      </c>
    </row>
    <row r="72" spans="2:12" s="101" customFormat="1" ht="30">
      <c r="B72" s="120">
        <v>59</v>
      </c>
      <c r="C72" s="124" t="s">
        <v>73</v>
      </c>
      <c r="D72" s="125" t="s">
        <v>88</v>
      </c>
      <c r="E72" s="164" t="s">
        <v>81</v>
      </c>
      <c r="F72" s="152" t="s">
        <v>782</v>
      </c>
      <c r="G72" s="122" t="s">
        <v>129</v>
      </c>
      <c r="H72" s="124" t="s">
        <v>47</v>
      </c>
      <c r="I72" s="124">
        <v>11</v>
      </c>
      <c r="J72" s="95"/>
      <c r="K72" s="95"/>
      <c r="L72" s="124">
        <v>3553</v>
      </c>
    </row>
    <row r="73" spans="2:12" s="101" customFormat="1" ht="30">
      <c r="B73" s="120">
        <v>60</v>
      </c>
      <c r="C73" s="124" t="s">
        <v>73</v>
      </c>
      <c r="D73" s="125" t="s">
        <v>88</v>
      </c>
      <c r="E73" s="164" t="s">
        <v>81</v>
      </c>
      <c r="F73" s="152" t="s">
        <v>782</v>
      </c>
      <c r="G73" s="122" t="s">
        <v>130</v>
      </c>
      <c r="H73" s="124" t="s">
        <v>47</v>
      </c>
      <c r="I73" s="124">
        <v>11</v>
      </c>
      <c r="J73" s="95"/>
      <c r="K73" s="95"/>
      <c r="L73" s="124">
        <v>3553</v>
      </c>
    </row>
    <row r="74" spans="2:12" s="101" customFormat="1" ht="30">
      <c r="B74" s="120">
        <v>61</v>
      </c>
      <c r="C74" s="124" t="s">
        <v>73</v>
      </c>
      <c r="D74" s="125" t="s">
        <v>88</v>
      </c>
      <c r="E74" s="164" t="s">
        <v>81</v>
      </c>
      <c r="F74" s="152" t="s">
        <v>782</v>
      </c>
      <c r="G74" s="122" t="s">
        <v>131</v>
      </c>
      <c r="H74" s="124" t="s">
        <v>47</v>
      </c>
      <c r="I74" s="124">
        <v>10</v>
      </c>
      <c r="J74" s="95"/>
      <c r="K74" s="95"/>
      <c r="L74" s="124">
        <v>3230</v>
      </c>
    </row>
    <row r="75" spans="2:12" s="101" customFormat="1" ht="30">
      <c r="B75" s="120">
        <v>62</v>
      </c>
      <c r="C75" s="124" t="s">
        <v>73</v>
      </c>
      <c r="D75" s="125" t="s">
        <v>88</v>
      </c>
      <c r="E75" s="164" t="s">
        <v>81</v>
      </c>
      <c r="F75" s="152" t="s">
        <v>782</v>
      </c>
      <c r="G75" s="122" t="s">
        <v>132</v>
      </c>
      <c r="H75" s="124" t="s">
        <v>47</v>
      </c>
      <c r="I75" s="124">
        <v>4</v>
      </c>
      <c r="J75" s="95"/>
      <c r="K75" s="95"/>
      <c r="L75" s="124">
        <v>1292</v>
      </c>
    </row>
    <row r="76" spans="2:12" s="101" customFormat="1" ht="30">
      <c r="B76" s="120">
        <v>63</v>
      </c>
      <c r="C76" s="124" t="s">
        <v>73</v>
      </c>
      <c r="D76" s="125" t="s">
        <v>88</v>
      </c>
      <c r="E76" s="164" t="s">
        <v>81</v>
      </c>
      <c r="F76" s="152" t="s">
        <v>782</v>
      </c>
      <c r="G76" s="122" t="s">
        <v>133</v>
      </c>
      <c r="H76" s="124" t="s">
        <v>47</v>
      </c>
      <c r="I76" s="124">
        <v>11</v>
      </c>
      <c r="J76" s="95"/>
      <c r="K76" s="95"/>
      <c r="L76" s="124">
        <v>3553</v>
      </c>
    </row>
    <row r="77" spans="2:12" s="101" customFormat="1" ht="30">
      <c r="B77" s="120">
        <v>64</v>
      </c>
      <c r="C77" s="124" t="s">
        <v>73</v>
      </c>
      <c r="D77" s="125" t="s">
        <v>88</v>
      </c>
      <c r="E77" s="164" t="s">
        <v>81</v>
      </c>
      <c r="F77" s="152" t="s">
        <v>782</v>
      </c>
      <c r="G77" s="122" t="s">
        <v>134</v>
      </c>
      <c r="H77" s="124" t="s">
        <v>47</v>
      </c>
      <c r="I77" s="124">
        <v>2</v>
      </c>
      <c r="J77" s="95"/>
      <c r="K77" s="95"/>
      <c r="L77" s="124">
        <v>646</v>
      </c>
    </row>
    <row r="78" spans="2:12" s="101" customFormat="1" ht="30">
      <c r="B78" s="120">
        <v>65</v>
      </c>
      <c r="C78" s="124" t="s">
        <v>73</v>
      </c>
      <c r="D78" s="125" t="s">
        <v>88</v>
      </c>
      <c r="E78" s="164" t="s">
        <v>81</v>
      </c>
      <c r="F78" s="152" t="s">
        <v>782</v>
      </c>
      <c r="G78" s="122" t="s">
        <v>135</v>
      </c>
      <c r="H78" s="124" t="s">
        <v>47</v>
      </c>
      <c r="I78" s="124">
        <v>6</v>
      </c>
      <c r="J78" s="95"/>
      <c r="K78" s="95"/>
      <c r="L78" s="124">
        <v>1938</v>
      </c>
    </row>
    <row r="79" spans="2:12" s="101" customFormat="1" ht="30">
      <c r="B79" s="120">
        <v>66</v>
      </c>
      <c r="C79" s="124" t="s">
        <v>73</v>
      </c>
      <c r="D79" s="125" t="s">
        <v>88</v>
      </c>
      <c r="E79" s="164" t="s">
        <v>81</v>
      </c>
      <c r="F79" s="152" t="s">
        <v>782</v>
      </c>
      <c r="G79" s="122" t="s">
        <v>136</v>
      </c>
      <c r="H79" s="124" t="s">
        <v>47</v>
      </c>
      <c r="I79" s="124">
        <v>12</v>
      </c>
      <c r="J79" s="95"/>
      <c r="K79" s="95"/>
      <c r="L79" s="124">
        <v>3876</v>
      </c>
    </row>
    <row r="80" spans="2:12" s="101" customFormat="1" ht="30">
      <c r="B80" s="120">
        <v>67</v>
      </c>
      <c r="C80" s="124" t="s">
        <v>73</v>
      </c>
      <c r="D80" s="125" t="s">
        <v>88</v>
      </c>
      <c r="E80" s="164" t="s">
        <v>81</v>
      </c>
      <c r="F80" s="152" t="s">
        <v>782</v>
      </c>
      <c r="G80" s="122" t="s">
        <v>137</v>
      </c>
      <c r="H80" s="124" t="s">
        <v>47</v>
      </c>
      <c r="I80" s="124">
        <v>4</v>
      </c>
      <c r="J80" s="95"/>
      <c r="K80" s="95"/>
      <c r="L80" s="124">
        <v>1292</v>
      </c>
    </row>
    <row r="81" spans="2:12" s="101" customFormat="1" ht="30">
      <c r="B81" s="120">
        <v>68</v>
      </c>
      <c r="C81" s="124" t="s">
        <v>73</v>
      </c>
      <c r="D81" s="125" t="s">
        <v>88</v>
      </c>
      <c r="E81" s="164" t="s">
        <v>81</v>
      </c>
      <c r="F81" s="152" t="s">
        <v>782</v>
      </c>
      <c r="G81" s="122" t="s">
        <v>138</v>
      </c>
      <c r="H81" s="124" t="s">
        <v>47</v>
      </c>
      <c r="I81" s="124">
        <v>10</v>
      </c>
      <c r="J81" s="95"/>
      <c r="K81" s="95"/>
      <c r="L81" s="124">
        <v>3230</v>
      </c>
    </row>
    <row r="82" spans="2:12" s="101" customFormat="1" ht="30">
      <c r="B82" s="120">
        <v>69</v>
      </c>
      <c r="C82" s="124" t="s">
        <v>73</v>
      </c>
      <c r="D82" s="125" t="s">
        <v>88</v>
      </c>
      <c r="E82" s="164" t="s">
        <v>81</v>
      </c>
      <c r="F82" s="152" t="s">
        <v>782</v>
      </c>
      <c r="G82" s="122" t="s">
        <v>139</v>
      </c>
      <c r="H82" s="124" t="s">
        <v>47</v>
      </c>
      <c r="I82" s="124">
        <v>15</v>
      </c>
      <c r="J82" s="95"/>
      <c r="K82" s="95"/>
      <c r="L82" s="124">
        <v>4845</v>
      </c>
    </row>
    <row r="83" spans="2:12" s="101" customFormat="1" ht="30">
      <c r="B83" s="120">
        <v>70</v>
      </c>
      <c r="C83" s="124" t="s">
        <v>73</v>
      </c>
      <c r="D83" s="125" t="s">
        <v>88</v>
      </c>
      <c r="E83" s="164" t="s">
        <v>81</v>
      </c>
      <c r="F83" s="152" t="s">
        <v>782</v>
      </c>
      <c r="G83" s="122" t="s">
        <v>140</v>
      </c>
      <c r="H83" s="124" t="s">
        <v>47</v>
      </c>
      <c r="I83" s="124">
        <v>9</v>
      </c>
      <c r="J83" s="95"/>
      <c r="K83" s="95"/>
      <c r="L83" s="124">
        <v>2907</v>
      </c>
    </row>
    <row r="84" spans="2:12" s="101" customFormat="1" ht="45">
      <c r="B84" s="120">
        <v>71</v>
      </c>
      <c r="C84" s="124" t="s">
        <v>73</v>
      </c>
      <c r="D84" s="125" t="s">
        <v>88</v>
      </c>
      <c r="E84" s="164" t="s">
        <v>81</v>
      </c>
      <c r="F84" s="152" t="s">
        <v>782</v>
      </c>
      <c r="G84" s="122" t="s">
        <v>141</v>
      </c>
      <c r="H84" s="124" t="s">
        <v>47</v>
      </c>
      <c r="I84" s="124">
        <v>34</v>
      </c>
      <c r="J84" s="95"/>
      <c r="K84" s="95"/>
      <c r="L84" s="124">
        <v>10982</v>
      </c>
    </row>
    <row r="85" spans="2:12" s="101" customFormat="1" ht="30">
      <c r="B85" s="120">
        <v>72</v>
      </c>
      <c r="C85" s="124" t="s">
        <v>73</v>
      </c>
      <c r="D85" s="125" t="s">
        <v>88</v>
      </c>
      <c r="E85" s="164" t="s">
        <v>81</v>
      </c>
      <c r="F85" s="152" t="s">
        <v>782</v>
      </c>
      <c r="G85" s="122" t="s">
        <v>142</v>
      </c>
      <c r="H85" s="124" t="s">
        <v>47</v>
      </c>
      <c r="I85" s="124">
        <v>13</v>
      </c>
      <c r="J85" s="95"/>
      <c r="K85" s="95"/>
      <c r="L85" s="124">
        <v>4199</v>
      </c>
    </row>
    <row r="86" spans="2:12" s="101" customFormat="1" ht="30">
      <c r="B86" s="120">
        <v>73</v>
      </c>
      <c r="C86" s="124" t="s">
        <v>73</v>
      </c>
      <c r="D86" s="125" t="s">
        <v>88</v>
      </c>
      <c r="E86" s="164" t="s">
        <v>81</v>
      </c>
      <c r="F86" s="152" t="s">
        <v>782</v>
      </c>
      <c r="G86" s="122" t="s">
        <v>143</v>
      </c>
      <c r="H86" s="124" t="s">
        <v>47</v>
      </c>
      <c r="I86" s="124">
        <v>10</v>
      </c>
      <c r="J86" s="95"/>
      <c r="K86" s="95"/>
      <c r="L86" s="124">
        <v>3230</v>
      </c>
    </row>
    <row r="87" spans="2:12" s="101" customFormat="1" ht="30">
      <c r="B87" s="120">
        <v>74</v>
      </c>
      <c r="C87" s="124" t="s">
        <v>73</v>
      </c>
      <c r="D87" s="125" t="s">
        <v>88</v>
      </c>
      <c r="E87" s="164" t="s">
        <v>81</v>
      </c>
      <c r="F87" s="152" t="s">
        <v>782</v>
      </c>
      <c r="G87" s="122" t="s">
        <v>144</v>
      </c>
      <c r="H87" s="124" t="s">
        <v>47</v>
      </c>
      <c r="I87" s="124">
        <v>7</v>
      </c>
      <c r="J87" s="95"/>
      <c r="K87" s="95"/>
      <c r="L87" s="124">
        <v>2261</v>
      </c>
    </row>
    <row r="88" spans="2:12" s="101" customFormat="1" ht="30">
      <c r="B88" s="120">
        <v>75</v>
      </c>
      <c r="C88" s="124" t="s">
        <v>73</v>
      </c>
      <c r="D88" s="125" t="s">
        <v>88</v>
      </c>
      <c r="E88" s="164" t="s">
        <v>81</v>
      </c>
      <c r="F88" s="152" t="s">
        <v>782</v>
      </c>
      <c r="G88" s="122" t="s">
        <v>145</v>
      </c>
      <c r="H88" s="124" t="s">
        <v>47</v>
      </c>
      <c r="I88" s="124">
        <v>8</v>
      </c>
      <c r="J88" s="95"/>
      <c r="K88" s="95"/>
      <c r="L88" s="124">
        <v>2584</v>
      </c>
    </row>
    <row r="89" spans="2:12" s="101" customFormat="1" ht="30">
      <c r="B89" s="120">
        <v>76</v>
      </c>
      <c r="C89" s="124" t="s">
        <v>73</v>
      </c>
      <c r="D89" s="125" t="s">
        <v>88</v>
      </c>
      <c r="E89" s="164" t="s">
        <v>81</v>
      </c>
      <c r="F89" s="152" t="s">
        <v>782</v>
      </c>
      <c r="G89" s="122" t="s">
        <v>146</v>
      </c>
      <c r="H89" s="124" t="s">
        <v>47</v>
      </c>
      <c r="I89" s="124">
        <v>4</v>
      </c>
      <c r="J89" s="95"/>
      <c r="K89" s="95"/>
      <c r="L89" s="124">
        <v>1292</v>
      </c>
    </row>
    <row r="90" spans="2:12" s="101" customFormat="1" ht="30">
      <c r="B90" s="120">
        <v>77</v>
      </c>
      <c r="C90" s="124" t="s">
        <v>73</v>
      </c>
      <c r="D90" s="125" t="s">
        <v>88</v>
      </c>
      <c r="E90" s="164" t="s">
        <v>81</v>
      </c>
      <c r="F90" s="152" t="s">
        <v>782</v>
      </c>
      <c r="G90" s="122" t="s">
        <v>147</v>
      </c>
      <c r="H90" s="124" t="s">
        <v>47</v>
      </c>
      <c r="I90" s="124">
        <v>14</v>
      </c>
      <c r="J90" s="95"/>
      <c r="K90" s="95"/>
      <c r="L90" s="124">
        <v>4522</v>
      </c>
    </row>
    <row r="91" spans="2:12" s="101" customFormat="1" ht="30">
      <c r="B91" s="120">
        <v>78</v>
      </c>
      <c r="C91" s="124" t="s">
        <v>73</v>
      </c>
      <c r="D91" s="125" t="s">
        <v>88</v>
      </c>
      <c r="E91" s="164" t="s">
        <v>81</v>
      </c>
      <c r="F91" s="152" t="s">
        <v>783</v>
      </c>
      <c r="G91" s="122" t="s">
        <v>148</v>
      </c>
      <c r="H91" s="124" t="s">
        <v>47</v>
      </c>
      <c r="I91" s="124">
        <v>9</v>
      </c>
      <c r="J91" s="95"/>
      <c r="K91" s="95"/>
      <c r="L91" s="124">
        <v>2907</v>
      </c>
    </row>
    <row r="92" spans="2:12" s="101" customFormat="1" ht="30">
      <c r="B92" s="120">
        <v>79</v>
      </c>
      <c r="C92" s="124" t="s">
        <v>73</v>
      </c>
      <c r="D92" s="125" t="s">
        <v>88</v>
      </c>
      <c r="E92" s="164" t="s">
        <v>81</v>
      </c>
      <c r="F92" s="152" t="s">
        <v>783</v>
      </c>
      <c r="G92" s="122" t="s">
        <v>149</v>
      </c>
      <c r="H92" s="124" t="s">
        <v>47</v>
      </c>
      <c r="I92" s="124">
        <v>9</v>
      </c>
      <c r="J92" s="95"/>
      <c r="K92" s="95"/>
      <c r="L92" s="124">
        <v>2907</v>
      </c>
    </row>
    <row r="93" spans="2:12" s="101" customFormat="1" ht="45">
      <c r="B93" s="120">
        <v>80</v>
      </c>
      <c r="C93" s="124" t="s">
        <v>73</v>
      </c>
      <c r="D93" s="125" t="s">
        <v>88</v>
      </c>
      <c r="E93" s="164" t="s">
        <v>81</v>
      </c>
      <c r="F93" s="152" t="s">
        <v>784</v>
      </c>
      <c r="G93" s="122" t="s">
        <v>150</v>
      </c>
      <c r="H93" s="124" t="s">
        <v>47</v>
      </c>
      <c r="I93" s="124">
        <v>15</v>
      </c>
      <c r="J93" s="95"/>
      <c r="K93" s="95"/>
      <c r="L93" s="124">
        <v>4845</v>
      </c>
    </row>
    <row r="94" spans="2:12" s="101" customFormat="1" ht="30">
      <c r="B94" s="120">
        <v>81</v>
      </c>
      <c r="C94" s="124" t="s">
        <v>73</v>
      </c>
      <c r="D94" s="125" t="s">
        <v>88</v>
      </c>
      <c r="E94" s="164" t="s">
        <v>81</v>
      </c>
      <c r="F94" s="152" t="s">
        <v>784</v>
      </c>
      <c r="G94" s="122" t="s">
        <v>151</v>
      </c>
      <c r="H94" s="124" t="s">
        <v>47</v>
      </c>
      <c r="I94" s="124">
        <v>20</v>
      </c>
      <c r="J94" s="95"/>
      <c r="K94" s="95"/>
      <c r="L94" s="124">
        <v>6460</v>
      </c>
    </row>
    <row r="95" spans="2:12" s="101" customFormat="1" ht="45">
      <c r="B95" s="120">
        <v>82</v>
      </c>
      <c r="C95" s="124" t="s">
        <v>73</v>
      </c>
      <c r="D95" s="125" t="s">
        <v>88</v>
      </c>
      <c r="E95" s="164" t="s">
        <v>81</v>
      </c>
      <c r="F95" s="152" t="s">
        <v>785</v>
      </c>
      <c r="G95" s="122" t="s">
        <v>152</v>
      </c>
      <c r="H95" s="124" t="s">
        <v>47</v>
      </c>
      <c r="I95" s="124">
        <v>9</v>
      </c>
      <c r="J95" s="95"/>
      <c r="K95" s="95"/>
      <c r="L95" s="124">
        <v>2907</v>
      </c>
    </row>
    <row r="96" spans="2:12" s="101" customFormat="1" ht="45">
      <c r="B96" s="120">
        <v>83</v>
      </c>
      <c r="C96" s="124" t="s">
        <v>74</v>
      </c>
      <c r="D96" s="125" t="s">
        <v>83</v>
      </c>
      <c r="E96" s="164" t="s">
        <v>76</v>
      </c>
      <c r="F96" s="152" t="s">
        <v>801</v>
      </c>
      <c r="G96" s="122" t="s">
        <v>153</v>
      </c>
      <c r="H96" s="124" t="s">
        <v>47</v>
      </c>
      <c r="I96" s="124">
        <v>1</v>
      </c>
      <c r="J96" s="95"/>
      <c r="K96" s="95"/>
      <c r="L96" s="124">
        <v>28.81</v>
      </c>
    </row>
    <row r="97" spans="2:12" s="101" customFormat="1" ht="30">
      <c r="B97" s="120"/>
      <c r="C97" s="124"/>
      <c r="D97" s="125"/>
      <c r="E97" s="164"/>
      <c r="F97" s="152"/>
      <c r="G97" s="122" t="s">
        <v>786</v>
      </c>
      <c r="H97" s="124" t="s">
        <v>47</v>
      </c>
      <c r="I97" s="124"/>
      <c r="J97" s="124"/>
      <c r="K97" s="124"/>
      <c r="L97" s="124"/>
    </row>
    <row r="98" spans="2:12" s="101" customFormat="1">
      <c r="B98" s="120"/>
      <c r="C98" s="120"/>
      <c r="D98" s="126"/>
      <c r="E98" s="97"/>
      <c r="F98" s="97"/>
      <c r="G98" s="127" t="s">
        <v>774</v>
      </c>
      <c r="H98" s="124"/>
      <c r="I98" s="124"/>
      <c r="J98" s="124"/>
      <c r="K98" s="124"/>
      <c r="L98" s="124"/>
    </row>
    <row r="99" spans="2:12" s="101" customFormat="1">
      <c r="B99" s="120"/>
      <c r="C99" s="124"/>
      <c r="D99" s="128"/>
      <c r="E99" s="165"/>
      <c r="F99" s="98"/>
      <c r="G99" s="122" t="s">
        <v>775</v>
      </c>
      <c r="H99" s="124"/>
      <c r="I99" s="124"/>
      <c r="J99" s="124"/>
      <c r="K99" s="124"/>
      <c r="L99" s="124"/>
    </row>
    <row r="100" spans="2:12" s="101" customFormat="1" ht="60">
      <c r="B100" s="129"/>
      <c r="C100" s="130"/>
      <c r="D100" s="91" t="s">
        <v>14</v>
      </c>
      <c r="E100" s="166"/>
      <c r="F100" s="175"/>
      <c r="G100" s="131" t="s">
        <v>776</v>
      </c>
      <c r="H100" s="130"/>
      <c r="I100" s="130"/>
      <c r="J100" s="130"/>
      <c r="K100" s="130"/>
      <c r="L100" s="130">
        <f>SUM(L101:L664)</f>
        <v>1870345.5099999998</v>
      </c>
    </row>
    <row r="101" spans="2:12" s="101" customFormat="1" ht="30">
      <c r="B101" s="120">
        <v>1</v>
      </c>
      <c r="C101" s="124" t="s">
        <v>165</v>
      </c>
      <c r="D101" s="132" t="s">
        <v>200</v>
      </c>
      <c r="E101" s="167" t="s">
        <v>186</v>
      </c>
      <c r="F101" s="167" t="s">
        <v>787</v>
      </c>
      <c r="G101" s="86" t="s">
        <v>214</v>
      </c>
      <c r="H101" s="124" t="s">
        <v>47</v>
      </c>
      <c r="I101" s="124">
        <v>1</v>
      </c>
      <c r="J101" s="124">
        <v>2332</v>
      </c>
      <c r="K101" s="124">
        <f>J101-L101</f>
        <v>660.73</v>
      </c>
      <c r="L101" s="124">
        <v>1671.27</v>
      </c>
    </row>
    <row r="102" spans="2:12" s="101" customFormat="1" ht="27.75" customHeight="1">
      <c r="B102" s="120">
        <v>2</v>
      </c>
      <c r="C102" s="133">
        <v>44998</v>
      </c>
      <c r="D102" s="134" t="s">
        <v>752</v>
      </c>
      <c r="E102" s="152" t="s">
        <v>750</v>
      </c>
      <c r="F102" s="152" t="s">
        <v>789</v>
      </c>
      <c r="G102" s="86" t="s">
        <v>751</v>
      </c>
      <c r="H102" s="124" t="s">
        <v>47</v>
      </c>
      <c r="I102" s="124">
        <v>1</v>
      </c>
      <c r="J102" s="124">
        <v>512.34</v>
      </c>
      <c r="K102" s="124">
        <v>512.34</v>
      </c>
      <c r="L102" s="124">
        <v>0</v>
      </c>
    </row>
    <row r="103" spans="2:12" s="101" customFormat="1" ht="27.75" customHeight="1">
      <c r="B103" s="120">
        <v>3</v>
      </c>
      <c r="C103" s="133">
        <v>44998</v>
      </c>
      <c r="D103" s="134" t="s">
        <v>753</v>
      </c>
      <c r="E103" s="152" t="s">
        <v>750</v>
      </c>
      <c r="F103" s="152" t="s">
        <v>778</v>
      </c>
      <c r="G103" s="86" t="s">
        <v>754</v>
      </c>
      <c r="H103" s="124" t="s">
        <v>47</v>
      </c>
      <c r="I103" s="124">
        <v>1</v>
      </c>
      <c r="J103" s="124">
        <v>1336.55</v>
      </c>
      <c r="K103" s="124">
        <v>1336.55</v>
      </c>
      <c r="L103" s="124">
        <f>J103-K103</f>
        <v>0</v>
      </c>
    </row>
    <row r="104" spans="2:12" s="101" customFormat="1" ht="45">
      <c r="B104" s="120">
        <v>4</v>
      </c>
      <c r="C104" s="120" t="s">
        <v>166</v>
      </c>
      <c r="D104" s="135" t="s">
        <v>201</v>
      </c>
      <c r="E104" s="98" t="s">
        <v>187</v>
      </c>
      <c r="F104" s="98" t="s">
        <v>790</v>
      </c>
      <c r="G104" s="86" t="s">
        <v>215</v>
      </c>
      <c r="H104" s="124" t="s">
        <v>47</v>
      </c>
      <c r="I104" s="124">
        <v>1</v>
      </c>
      <c r="J104" s="124">
        <v>40686.68</v>
      </c>
      <c r="K104" s="124">
        <v>0</v>
      </c>
      <c r="L104" s="124">
        <v>40686.68</v>
      </c>
    </row>
    <row r="105" spans="2:12" s="101" customFormat="1" ht="45">
      <c r="B105" s="120">
        <v>5</v>
      </c>
      <c r="C105" s="120" t="s">
        <v>166</v>
      </c>
      <c r="D105" s="135" t="s">
        <v>201</v>
      </c>
      <c r="E105" s="98" t="s">
        <v>187</v>
      </c>
      <c r="F105" s="98" t="s">
        <v>800</v>
      </c>
      <c r="G105" s="136" t="s">
        <v>914</v>
      </c>
      <c r="H105" s="124" t="s">
        <v>47</v>
      </c>
      <c r="I105" s="124">
        <v>1</v>
      </c>
      <c r="J105" s="124">
        <v>40686.68</v>
      </c>
      <c r="K105" s="124">
        <v>0</v>
      </c>
      <c r="L105" s="124">
        <v>40686.68</v>
      </c>
    </row>
    <row r="106" spans="2:12" s="101" customFormat="1" ht="45">
      <c r="B106" s="120">
        <v>6</v>
      </c>
      <c r="C106" s="120" t="s">
        <v>166</v>
      </c>
      <c r="D106" s="135" t="s">
        <v>201</v>
      </c>
      <c r="E106" s="98" t="s">
        <v>187</v>
      </c>
      <c r="F106" s="98" t="s">
        <v>800</v>
      </c>
      <c r="G106" s="136" t="s">
        <v>915</v>
      </c>
      <c r="H106" s="124" t="s">
        <v>47</v>
      </c>
      <c r="I106" s="124">
        <v>1</v>
      </c>
      <c r="J106" s="124">
        <v>40686.68</v>
      </c>
      <c r="K106" s="124">
        <v>0</v>
      </c>
      <c r="L106" s="124">
        <v>40686.68</v>
      </c>
    </row>
    <row r="107" spans="2:12" s="101" customFormat="1" ht="45">
      <c r="B107" s="120">
        <v>7</v>
      </c>
      <c r="C107" s="120" t="s">
        <v>166</v>
      </c>
      <c r="D107" s="135" t="s">
        <v>201</v>
      </c>
      <c r="E107" s="98" t="s">
        <v>187</v>
      </c>
      <c r="F107" s="98" t="s">
        <v>800</v>
      </c>
      <c r="G107" s="136" t="s">
        <v>916</v>
      </c>
      <c r="H107" s="124" t="s">
        <v>47</v>
      </c>
      <c r="I107" s="124">
        <v>1</v>
      </c>
      <c r="J107" s="124">
        <v>40686.68</v>
      </c>
      <c r="K107" s="124">
        <v>0</v>
      </c>
      <c r="L107" s="124">
        <v>40686.68</v>
      </c>
    </row>
    <row r="108" spans="2:12" s="101" customFormat="1" ht="45">
      <c r="B108" s="120">
        <v>8</v>
      </c>
      <c r="C108" s="120" t="s">
        <v>166</v>
      </c>
      <c r="D108" s="135" t="s">
        <v>201</v>
      </c>
      <c r="E108" s="98" t="s">
        <v>187</v>
      </c>
      <c r="F108" s="98" t="s">
        <v>917</v>
      </c>
      <c r="G108" s="136" t="s">
        <v>918</v>
      </c>
      <c r="H108" s="124" t="s">
        <v>47</v>
      </c>
      <c r="I108" s="124">
        <v>1</v>
      </c>
      <c r="J108" s="124">
        <v>40686.68</v>
      </c>
      <c r="K108" s="124">
        <v>0</v>
      </c>
      <c r="L108" s="124">
        <v>40686.68</v>
      </c>
    </row>
    <row r="109" spans="2:12" s="101" customFormat="1" ht="45">
      <c r="B109" s="120">
        <v>9</v>
      </c>
      <c r="C109" s="120" t="s">
        <v>166</v>
      </c>
      <c r="D109" s="135" t="s">
        <v>201</v>
      </c>
      <c r="E109" s="98" t="s">
        <v>187</v>
      </c>
      <c r="F109" s="98" t="s">
        <v>917</v>
      </c>
      <c r="G109" s="136" t="s">
        <v>919</v>
      </c>
      <c r="H109" s="124" t="s">
        <v>47</v>
      </c>
      <c r="I109" s="124">
        <v>1</v>
      </c>
      <c r="J109" s="124">
        <v>40686.68</v>
      </c>
      <c r="K109" s="124">
        <v>0</v>
      </c>
      <c r="L109" s="124">
        <v>40686.68</v>
      </c>
    </row>
    <row r="110" spans="2:12" s="101" customFormat="1" ht="45">
      <c r="B110" s="120">
        <v>10</v>
      </c>
      <c r="C110" s="120" t="s">
        <v>166</v>
      </c>
      <c r="D110" s="135" t="s">
        <v>201</v>
      </c>
      <c r="E110" s="98" t="s">
        <v>187</v>
      </c>
      <c r="F110" s="98" t="s">
        <v>794</v>
      </c>
      <c r="G110" s="136" t="s">
        <v>920</v>
      </c>
      <c r="H110" s="124" t="s">
        <v>47</v>
      </c>
      <c r="I110" s="124">
        <v>1</v>
      </c>
      <c r="J110" s="124">
        <v>40686.68</v>
      </c>
      <c r="K110" s="124">
        <v>0</v>
      </c>
      <c r="L110" s="124">
        <v>40686.68</v>
      </c>
    </row>
    <row r="111" spans="2:12" s="101" customFormat="1" ht="45">
      <c r="B111" s="120">
        <v>11</v>
      </c>
      <c r="C111" s="120" t="s">
        <v>166</v>
      </c>
      <c r="D111" s="135" t="s">
        <v>201</v>
      </c>
      <c r="E111" s="98" t="s">
        <v>187</v>
      </c>
      <c r="F111" s="98" t="s">
        <v>877</v>
      </c>
      <c r="G111" s="136" t="s">
        <v>921</v>
      </c>
      <c r="H111" s="124" t="s">
        <v>47</v>
      </c>
      <c r="I111" s="124">
        <v>1</v>
      </c>
      <c r="J111" s="124">
        <v>40686.68</v>
      </c>
      <c r="K111" s="124">
        <v>0</v>
      </c>
      <c r="L111" s="124">
        <v>40686.68</v>
      </c>
    </row>
    <row r="112" spans="2:12" s="101" customFormat="1" ht="45">
      <c r="B112" s="120">
        <v>12</v>
      </c>
      <c r="C112" s="120" t="s">
        <v>166</v>
      </c>
      <c r="D112" s="135" t="s">
        <v>201</v>
      </c>
      <c r="E112" s="98" t="s">
        <v>187</v>
      </c>
      <c r="F112" s="98" t="s">
        <v>819</v>
      </c>
      <c r="G112" s="136" t="s">
        <v>922</v>
      </c>
      <c r="H112" s="124" t="s">
        <v>47</v>
      </c>
      <c r="I112" s="124">
        <v>1</v>
      </c>
      <c r="J112" s="124">
        <v>40686.68</v>
      </c>
      <c r="K112" s="124">
        <v>0</v>
      </c>
      <c r="L112" s="124">
        <v>40686.68</v>
      </c>
    </row>
    <row r="113" spans="2:12" s="101" customFormat="1" ht="45">
      <c r="B113" s="120">
        <v>13</v>
      </c>
      <c r="C113" s="120" t="s">
        <v>166</v>
      </c>
      <c r="D113" s="135" t="s">
        <v>201</v>
      </c>
      <c r="E113" s="98" t="s">
        <v>187</v>
      </c>
      <c r="F113" s="98" t="s">
        <v>800</v>
      </c>
      <c r="G113" s="136" t="s">
        <v>923</v>
      </c>
      <c r="H113" s="124" t="s">
        <v>47</v>
      </c>
      <c r="I113" s="124">
        <v>1</v>
      </c>
      <c r="J113" s="124">
        <v>40686.68</v>
      </c>
      <c r="K113" s="124">
        <v>0</v>
      </c>
      <c r="L113" s="124">
        <v>40686.68</v>
      </c>
    </row>
    <row r="114" spans="2:12" s="101" customFormat="1" ht="32.25" customHeight="1">
      <c r="B114" s="120">
        <v>14</v>
      </c>
      <c r="C114" s="133">
        <v>45013</v>
      </c>
      <c r="D114" s="135" t="s">
        <v>755</v>
      </c>
      <c r="E114" s="98" t="s">
        <v>750</v>
      </c>
      <c r="F114" s="98" t="s">
        <v>781</v>
      </c>
      <c r="G114" s="86" t="s">
        <v>756</v>
      </c>
      <c r="H114" s="124" t="s">
        <v>47</v>
      </c>
      <c r="I114" s="124">
        <v>1</v>
      </c>
      <c r="J114" s="124">
        <v>1336.55</v>
      </c>
      <c r="K114" s="124">
        <v>1336.55</v>
      </c>
      <c r="L114" s="124">
        <f>J114-K114</f>
        <v>0</v>
      </c>
    </row>
    <row r="115" spans="2:12" s="101" customFormat="1" ht="32.25" customHeight="1">
      <c r="B115" s="120">
        <v>15</v>
      </c>
      <c r="C115" s="133">
        <v>45026</v>
      </c>
      <c r="D115" s="135" t="s">
        <v>757</v>
      </c>
      <c r="E115" s="98" t="s">
        <v>750</v>
      </c>
      <c r="F115" s="98" t="s">
        <v>791</v>
      </c>
      <c r="G115" s="86" t="s">
        <v>761</v>
      </c>
      <c r="H115" s="124" t="s">
        <v>47</v>
      </c>
      <c r="I115" s="124">
        <v>1</v>
      </c>
      <c r="J115" s="124">
        <v>1336.55</v>
      </c>
      <c r="K115" s="124">
        <v>1336.55</v>
      </c>
      <c r="L115" s="124">
        <f t="shared" ref="L115:L118" si="0">J115-K115</f>
        <v>0</v>
      </c>
    </row>
    <row r="116" spans="2:12" s="101" customFormat="1" ht="32.25" customHeight="1">
      <c r="B116" s="120">
        <v>16</v>
      </c>
      <c r="C116" s="133">
        <v>45027</v>
      </c>
      <c r="D116" s="135" t="s">
        <v>758</v>
      </c>
      <c r="E116" s="98" t="s">
        <v>750</v>
      </c>
      <c r="F116" s="98" t="s">
        <v>792</v>
      </c>
      <c r="G116" s="86" t="s">
        <v>762</v>
      </c>
      <c r="H116" s="124" t="s">
        <v>47</v>
      </c>
      <c r="I116" s="124">
        <v>1</v>
      </c>
      <c r="J116" s="124">
        <v>1336.55</v>
      </c>
      <c r="K116" s="124">
        <v>1336.55</v>
      </c>
      <c r="L116" s="124">
        <f t="shared" si="0"/>
        <v>0</v>
      </c>
    </row>
    <row r="117" spans="2:12" s="101" customFormat="1" ht="32.25" customHeight="1">
      <c r="B117" s="120">
        <v>17</v>
      </c>
      <c r="C117" s="133">
        <v>45035</v>
      </c>
      <c r="D117" s="135" t="s">
        <v>759</v>
      </c>
      <c r="E117" s="98" t="s">
        <v>750</v>
      </c>
      <c r="F117" s="98" t="s">
        <v>793</v>
      </c>
      <c r="G117" s="86" t="s">
        <v>763</v>
      </c>
      <c r="H117" s="124" t="s">
        <v>47</v>
      </c>
      <c r="I117" s="124">
        <v>1</v>
      </c>
      <c r="J117" s="124">
        <v>1336.55</v>
      </c>
      <c r="K117" s="124">
        <v>1336.55</v>
      </c>
      <c r="L117" s="124">
        <f t="shared" si="0"/>
        <v>0</v>
      </c>
    </row>
    <row r="118" spans="2:12" s="101" customFormat="1" ht="32.25" customHeight="1">
      <c r="B118" s="120">
        <v>18</v>
      </c>
      <c r="C118" s="133">
        <v>45035</v>
      </c>
      <c r="D118" s="135" t="s">
        <v>760</v>
      </c>
      <c r="E118" s="98" t="s">
        <v>750</v>
      </c>
      <c r="F118" s="98" t="s">
        <v>794</v>
      </c>
      <c r="G118" s="86" t="s">
        <v>764</v>
      </c>
      <c r="H118" s="124" t="s">
        <v>47</v>
      </c>
      <c r="I118" s="124">
        <v>1</v>
      </c>
      <c r="J118" s="124">
        <v>1336.55</v>
      </c>
      <c r="K118" s="124">
        <v>1336.55</v>
      </c>
      <c r="L118" s="124">
        <f t="shared" si="0"/>
        <v>0</v>
      </c>
    </row>
    <row r="119" spans="2:12" s="101" customFormat="1" ht="45">
      <c r="B119" s="120">
        <v>19</v>
      </c>
      <c r="C119" s="120" t="s">
        <v>167</v>
      </c>
      <c r="D119" s="135" t="s">
        <v>202</v>
      </c>
      <c r="E119" s="98" t="s">
        <v>188</v>
      </c>
      <c r="F119" s="98" t="s">
        <v>795</v>
      </c>
      <c r="G119" s="86" t="s">
        <v>216</v>
      </c>
      <c r="H119" s="124" t="s">
        <v>47</v>
      </c>
      <c r="I119" s="124">
        <v>1</v>
      </c>
      <c r="J119" s="124">
        <v>1993</v>
      </c>
      <c r="K119" s="124">
        <v>0</v>
      </c>
      <c r="L119" s="124">
        <v>1993</v>
      </c>
    </row>
    <row r="120" spans="2:12" s="101" customFormat="1" ht="45">
      <c r="B120" s="120">
        <v>20</v>
      </c>
      <c r="C120" s="120" t="s">
        <v>167</v>
      </c>
      <c r="D120" s="135" t="s">
        <v>202</v>
      </c>
      <c r="E120" s="98" t="s">
        <v>188</v>
      </c>
      <c r="F120" s="98" t="s">
        <v>833</v>
      </c>
      <c r="G120" s="86" t="s">
        <v>217</v>
      </c>
      <c r="H120" s="124" t="s">
        <v>47</v>
      </c>
      <c r="I120" s="124">
        <v>1</v>
      </c>
      <c r="J120" s="124">
        <v>1993</v>
      </c>
      <c r="K120" s="124">
        <v>0</v>
      </c>
      <c r="L120" s="124">
        <v>1993</v>
      </c>
    </row>
    <row r="121" spans="2:12" s="101" customFormat="1" ht="45">
      <c r="B121" s="120">
        <v>21</v>
      </c>
      <c r="C121" s="120" t="s">
        <v>167</v>
      </c>
      <c r="D121" s="135" t="s">
        <v>202</v>
      </c>
      <c r="E121" s="98" t="s">
        <v>188</v>
      </c>
      <c r="F121" s="98" t="s">
        <v>834</v>
      </c>
      <c r="G121" s="86" t="s">
        <v>218</v>
      </c>
      <c r="H121" s="124" t="s">
        <v>47</v>
      </c>
      <c r="I121" s="124">
        <v>1</v>
      </c>
      <c r="J121" s="124">
        <v>1993</v>
      </c>
      <c r="K121" s="124">
        <v>0</v>
      </c>
      <c r="L121" s="124">
        <v>1993</v>
      </c>
    </row>
    <row r="122" spans="2:12" s="101" customFormat="1" ht="45">
      <c r="B122" s="120">
        <v>22</v>
      </c>
      <c r="C122" s="120" t="s">
        <v>167</v>
      </c>
      <c r="D122" s="135" t="s">
        <v>202</v>
      </c>
      <c r="E122" s="98" t="s">
        <v>188</v>
      </c>
      <c r="F122" s="98" t="s">
        <v>835</v>
      </c>
      <c r="G122" s="86" t="s">
        <v>219</v>
      </c>
      <c r="H122" s="124" t="s">
        <v>47</v>
      </c>
      <c r="I122" s="124">
        <v>1</v>
      </c>
      <c r="J122" s="124">
        <v>1993</v>
      </c>
      <c r="K122" s="124">
        <v>0</v>
      </c>
      <c r="L122" s="124">
        <v>1993</v>
      </c>
    </row>
    <row r="123" spans="2:12" s="101" customFormat="1" ht="45">
      <c r="B123" s="120">
        <v>23</v>
      </c>
      <c r="C123" s="120" t="s">
        <v>167</v>
      </c>
      <c r="D123" s="135" t="s">
        <v>202</v>
      </c>
      <c r="E123" s="98" t="s">
        <v>188</v>
      </c>
      <c r="F123" s="98" t="s">
        <v>834</v>
      </c>
      <c r="G123" s="86" t="s">
        <v>220</v>
      </c>
      <c r="H123" s="124" t="s">
        <v>47</v>
      </c>
      <c r="I123" s="124">
        <v>1</v>
      </c>
      <c r="J123" s="124">
        <v>1993</v>
      </c>
      <c r="K123" s="124">
        <v>0</v>
      </c>
      <c r="L123" s="124">
        <v>1993</v>
      </c>
    </row>
    <row r="124" spans="2:12" s="101" customFormat="1" ht="45">
      <c r="B124" s="120">
        <v>24</v>
      </c>
      <c r="C124" s="120" t="s">
        <v>167</v>
      </c>
      <c r="D124" s="135" t="s">
        <v>202</v>
      </c>
      <c r="E124" s="98" t="s">
        <v>188</v>
      </c>
      <c r="F124" s="98" t="s">
        <v>834</v>
      </c>
      <c r="G124" s="86" t="s">
        <v>221</v>
      </c>
      <c r="H124" s="124" t="s">
        <v>47</v>
      </c>
      <c r="I124" s="124">
        <v>1</v>
      </c>
      <c r="J124" s="124">
        <v>1993</v>
      </c>
      <c r="K124" s="124">
        <v>0</v>
      </c>
      <c r="L124" s="124">
        <v>1993</v>
      </c>
    </row>
    <row r="125" spans="2:12" s="101" customFormat="1" ht="45">
      <c r="B125" s="120">
        <v>25</v>
      </c>
      <c r="C125" s="120" t="s">
        <v>167</v>
      </c>
      <c r="D125" s="135" t="s">
        <v>202</v>
      </c>
      <c r="E125" s="98" t="s">
        <v>188</v>
      </c>
      <c r="F125" s="98" t="s">
        <v>834</v>
      </c>
      <c r="G125" s="86" t="s">
        <v>222</v>
      </c>
      <c r="H125" s="124" t="s">
        <v>47</v>
      </c>
      <c r="I125" s="124">
        <v>1</v>
      </c>
      <c r="J125" s="124">
        <v>1993</v>
      </c>
      <c r="K125" s="124">
        <v>0</v>
      </c>
      <c r="L125" s="124">
        <v>1993</v>
      </c>
    </row>
    <row r="126" spans="2:12" s="101" customFormat="1" ht="45">
      <c r="B126" s="120">
        <v>26</v>
      </c>
      <c r="C126" s="120" t="s">
        <v>167</v>
      </c>
      <c r="D126" s="135" t="s">
        <v>202</v>
      </c>
      <c r="E126" s="98" t="s">
        <v>188</v>
      </c>
      <c r="F126" s="98" t="s">
        <v>834</v>
      </c>
      <c r="G126" s="86" t="s">
        <v>223</v>
      </c>
      <c r="H126" s="124" t="s">
        <v>47</v>
      </c>
      <c r="I126" s="124">
        <v>1</v>
      </c>
      <c r="J126" s="124">
        <v>1993</v>
      </c>
      <c r="K126" s="124">
        <v>0</v>
      </c>
      <c r="L126" s="124">
        <v>1993</v>
      </c>
    </row>
    <row r="127" spans="2:12" s="101" customFormat="1" ht="45">
      <c r="B127" s="120">
        <v>27</v>
      </c>
      <c r="C127" s="120" t="s">
        <v>167</v>
      </c>
      <c r="D127" s="135" t="s">
        <v>202</v>
      </c>
      <c r="E127" s="98" t="s">
        <v>188</v>
      </c>
      <c r="F127" s="98" t="s">
        <v>834</v>
      </c>
      <c r="G127" s="86" t="s">
        <v>224</v>
      </c>
      <c r="H127" s="124" t="s">
        <v>47</v>
      </c>
      <c r="I127" s="124">
        <v>1</v>
      </c>
      <c r="J127" s="124">
        <v>1993</v>
      </c>
      <c r="K127" s="124">
        <v>0</v>
      </c>
      <c r="L127" s="124">
        <v>1993</v>
      </c>
    </row>
    <row r="128" spans="2:12" s="101" customFormat="1" ht="45">
      <c r="B128" s="120">
        <v>28</v>
      </c>
      <c r="C128" s="120" t="s">
        <v>167</v>
      </c>
      <c r="D128" s="135" t="s">
        <v>202</v>
      </c>
      <c r="E128" s="98" t="s">
        <v>188</v>
      </c>
      <c r="F128" s="98" t="s">
        <v>834</v>
      </c>
      <c r="G128" s="86" t="s">
        <v>225</v>
      </c>
      <c r="H128" s="124" t="s">
        <v>47</v>
      </c>
      <c r="I128" s="124">
        <v>1</v>
      </c>
      <c r="J128" s="124">
        <v>1993</v>
      </c>
      <c r="K128" s="124">
        <v>0</v>
      </c>
      <c r="L128" s="124">
        <v>1993</v>
      </c>
    </row>
    <row r="129" spans="2:12" s="101" customFormat="1" ht="45">
      <c r="B129" s="120">
        <v>29</v>
      </c>
      <c r="C129" s="120" t="s">
        <v>167</v>
      </c>
      <c r="D129" s="135" t="s">
        <v>202</v>
      </c>
      <c r="E129" s="98" t="s">
        <v>188</v>
      </c>
      <c r="F129" s="98" t="s">
        <v>834</v>
      </c>
      <c r="G129" s="86" t="s">
        <v>226</v>
      </c>
      <c r="H129" s="124" t="s">
        <v>47</v>
      </c>
      <c r="I129" s="124">
        <v>1</v>
      </c>
      <c r="J129" s="124">
        <v>1993</v>
      </c>
      <c r="K129" s="124">
        <v>0</v>
      </c>
      <c r="L129" s="124">
        <v>1993</v>
      </c>
    </row>
    <row r="130" spans="2:12" s="101" customFormat="1" ht="45">
      <c r="B130" s="120">
        <v>30</v>
      </c>
      <c r="C130" s="120" t="s">
        <v>167</v>
      </c>
      <c r="D130" s="135" t="s">
        <v>202</v>
      </c>
      <c r="E130" s="98" t="s">
        <v>188</v>
      </c>
      <c r="F130" s="98" t="s">
        <v>834</v>
      </c>
      <c r="G130" s="86" t="s">
        <v>227</v>
      </c>
      <c r="H130" s="124" t="s">
        <v>47</v>
      </c>
      <c r="I130" s="124">
        <v>1</v>
      </c>
      <c r="J130" s="124">
        <v>1993</v>
      </c>
      <c r="K130" s="124">
        <v>0</v>
      </c>
      <c r="L130" s="124">
        <v>1993</v>
      </c>
    </row>
    <row r="131" spans="2:12" s="101" customFormat="1" ht="45">
      <c r="B131" s="120">
        <v>31</v>
      </c>
      <c r="C131" s="120" t="s">
        <v>167</v>
      </c>
      <c r="D131" s="135" t="s">
        <v>202</v>
      </c>
      <c r="E131" s="98" t="s">
        <v>188</v>
      </c>
      <c r="F131" s="98" t="s">
        <v>834</v>
      </c>
      <c r="G131" s="86" t="s">
        <v>228</v>
      </c>
      <c r="H131" s="124" t="s">
        <v>47</v>
      </c>
      <c r="I131" s="124">
        <v>1</v>
      </c>
      <c r="J131" s="124">
        <v>1993</v>
      </c>
      <c r="K131" s="124">
        <v>0</v>
      </c>
      <c r="L131" s="124">
        <v>1993</v>
      </c>
    </row>
    <row r="132" spans="2:12" s="101" customFormat="1" ht="45">
      <c r="B132" s="120">
        <v>32</v>
      </c>
      <c r="C132" s="120" t="s">
        <v>167</v>
      </c>
      <c r="D132" s="135" t="s">
        <v>202</v>
      </c>
      <c r="E132" s="98" t="s">
        <v>188</v>
      </c>
      <c r="F132" s="98" t="s">
        <v>834</v>
      </c>
      <c r="G132" s="86" t="s">
        <v>229</v>
      </c>
      <c r="H132" s="124" t="s">
        <v>47</v>
      </c>
      <c r="I132" s="124">
        <v>1</v>
      </c>
      <c r="J132" s="124">
        <v>1993</v>
      </c>
      <c r="K132" s="124">
        <v>0</v>
      </c>
      <c r="L132" s="124">
        <v>1993</v>
      </c>
    </row>
    <row r="133" spans="2:12" s="101" customFormat="1" ht="45">
      <c r="B133" s="120">
        <v>33</v>
      </c>
      <c r="C133" s="120" t="s">
        <v>167</v>
      </c>
      <c r="D133" s="135" t="s">
        <v>202</v>
      </c>
      <c r="E133" s="98" t="s">
        <v>188</v>
      </c>
      <c r="F133" s="98" t="s">
        <v>834</v>
      </c>
      <c r="G133" s="86" t="s">
        <v>230</v>
      </c>
      <c r="H133" s="124" t="s">
        <v>47</v>
      </c>
      <c r="I133" s="124">
        <v>1</v>
      </c>
      <c r="J133" s="124">
        <v>1993</v>
      </c>
      <c r="K133" s="124">
        <v>0</v>
      </c>
      <c r="L133" s="124">
        <v>1993</v>
      </c>
    </row>
    <row r="134" spans="2:12" s="101" customFormat="1" ht="45">
      <c r="B134" s="120">
        <v>34</v>
      </c>
      <c r="C134" s="120" t="s">
        <v>167</v>
      </c>
      <c r="D134" s="135" t="s">
        <v>202</v>
      </c>
      <c r="E134" s="98" t="s">
        <v>188</v>
      </c>
      <c r="F134" s="98" t="s">
        <v>834</v>
      </c>
      <c r="G134" s="86" t="s">
        <v>231</v>
      </c>
      <c r="H134" s="124" t="s">
        <v>47</v>
      </c>
      <c r="I134" s="124">
        <v>1</v>
      </c>
      <c r="J134" s="124">
        <v>1993</v>
      </c>
      <c r="K134" s="124">
        <v>0</v>
      </c>
      <c r="L134" s="124">
        <v>1993</v>
      </c>
    </row>
    <row r="135" spans="2:12" s="101" customFormat="1" ht="45">
      <c r="B135" s="120">
        <v>35</v>
      </c>
      <c r="C135" s="120" t="s">
        <v>167</v>
      </c>
      <c r="D135" s="135" t="s">
        <v>202</v>
      </c>
      <c r="E135" s="98" t="s">
        <v>188</v>
      </c>
      <c r="F135" s="98" t="s">
        <v>834</v>
      </c>
      <c r="G135" s="86" t="s">
        <v>232</v>
      </c>
      <c r="H135" s="124" t="s">
        <v>47</v>
      </c>
      <c r="I135" s="124">
        <v>1</v>
      </c>
      <c r="J135" s="124">
        <v>1993</v>
      </c>
      <c r="K135" s="124">
        <v>0</v>
      </c>
      <c r="L135" s="124">
        <v>1993</v>
      </c>
    </row>
    <row r="136" spans="2:12" s="101" customFormat="1" ht="45">
      <c r="B136" s="120">
        <v>36</v>
      </c>
      <c r="C136" s="120" t="s">
        <v>167</v>
      </c>
      <c r="D136" s="135" t="s">
        <v>202</v>
      </c>
      <c r="E136" s="98" t="s">
        <v>188</v>
      </c>
      <c r="F136" s="98" t="s">
        <v>834</v>
      </c>
      <c r="G136" s="86" t="s">
        <v>233</v>
      </c>
      <c r="H136" s="124" t="s">
        <v>47</v>
      </c>
      <c r="I136" s="124">
        <v>1</v>
      </c>
      <c r="J136" s="124">
        <v>1993</v>
      </c>
      <c r="K136" s="124">
        <v>0</v>
      </c>
      <c r="L136" s="124">
        <v>1993</v>
      </c>
    </row>
    <row r="137" spans="2:12" s="101" customFormat="1" ht="45">
      <c r="B137" s="120">
        <v>37</v>
      </c>
      <c r="C137" s="120" t="s">
        <v>167</v>
      </c>
      <c r="D137" s="135" t="s">
        <v>202</v>
      </c>
      <c r="E137" s="98" t="s">
        <v>188</v>
      </c>
      <c r="F137" s="98" t="s">
        <v>834</v>
      </c>
      <c r="G137" s="86" t="s">
        <v>234</v>
      </c>
      <c r="H137" s="124" t="s">
        <v>47</v>
      </c>
      <c r="I137" s="124">
        <v>1</v>
      </c>
      <c r="J137" s="124">
        <v>1993</v>
      </c>
      <c r="K137" s="124">
        <v>0</v>
      </c>
      <c r="L137" s="124">
        <v>1993</v>
      </c>
    </row>
    <row r="138" spans="2:12" s="101" customFormat="1" ht="45">
      <c r="B138" s="120">
        <v>38</v>
      </c>
      <c r="C138" s="120" t="s">
        <v>167</v>
      </c>
      <c r="D138" s="135" t="s">
        <v>202</v>
      </c>
      <c r="E138" s="98" t="s">
        <v>188</v>
      </c>
      <c r="F138" s="98" t="s">
        <v>834</v>
      </c>
      <c r="G138" s="86" t="s">
        <v>235</v>
      </c>
      <c r="H138" s="124" t="s">
        <v>47</v>
      </c>
      <c r="I138" s="124">
        <v>1</v>
      </c>
      <c r="J138" s="124">
        <v>1993</v>
      </c>
      <c r="K138" s="124">
        <v>0</v>
      </c>
      <c r="L138" s="124">
        <v>1993</v>
      </c>
    </row>
    <row r="139" spans="2:12" s="101" customFormat="1" ht="45">
      <c r="B139" s="120">
        <v>39</v>
      </c>
      <c r="C139" s="120" t="s">
        <v>167</v>
      </c>
      <c r="D139" s="135" t="s">
        <v>202</v>
      </c>
      <c r="E139" s="98" t="s">
        <v>188</v>
      </c>
      <c r="F139" s="98" t="s">
        <v>834</v>
      </c>
      <c r="G139" s="86" t="s">
        <v>236</v>
      </c>
      <c r="H139" s="124" t="s">
        <v>47</v>
      </c>
      <c r="I139" s="124">
        <v>1</v>
      </c>
      <c r="J139" s="124">
        <v>1993</v>
      </c>
      <c r="K139" s="124">
        <v>0</v>
      </c>
      <c r="L139" s="124">
        <v>1993</v>
      </c>
    </row>
    <row r="140" spans="2:12" s="101" customFormat="1" ht="45">
      <c r="B140" s="120">
        <v>40</v>
      </c>
      <c r="C140" s="120" t="s">
        <v>167</v>
      </c>
      <c r="D140" s="135" t="s">
        <v>202</v>
      </c>
      <c r="E140" s="98" t="s">
        <v>188</v>
      </c>
      <c r="F140" s="98" t="s">
        <v>834</v>
      </c>
      <c r="G140" s="86" t="s">
        <v>237</v>
      </c>
      <c r="H140" s="124" t="s">
        <v>47</v>
      </c>
      <c r="I140" s="124">
        <v>1</v>
      </c>
      <c r="J140" s="124">
        <v>1993</v>
      </c>
      <c r="K140" s="124">
        <v>0</v>
      </c>
      <c r="L140" s="124">
        <v>1993</v>
      </c>
    </row>
    <row r="141" spans="2:12" s="101" customFormat="1" ht="45">
      <c r="B141" s="120">
        <v>41</v>
      </c>
      <c r="C141" s="120" t="s">
        <v>167</v>
      </c>
      <c r="D141" s="135" t="s">
        <v>202</v>
      </c>
      <c r="E141" s="98" t="s">
        <v>188</v>
      </c>
      <c r="F141" s="98" t="s">
        <v>834</v>
      </c>
      <c r="G141" s="86" t="s">
        <v>238</v>
      </c>
      <c r="H141" s="124" t="s">
        <v>47</v>
      </c>
      <c r="I141" s="124">
        <v>1</v>
      </c>
      <c r="J141" s="124">
        <v>1993</v>
      </c>
      <c r="K141" s="124">
        <v>0</v>
      </c>
      <c r="L141" s="124">
        <v>1993</v>
      </c>
    </row>
    <row r="142" spans="2:12" s="101" customFormat="1" ht="45">
      <c r="B142" s="120">
        <v>42</v>
      </c>
      <c r="C142" s="120" t="s">
        <v>167</v>
      </c>
      <c r="D142" s="135" t="s">
        <v>202</v>
      </c>
      <c r="E142" s="98" t="s">
        <v>188</v>
      </c>
      <c r="F142" s="98" t="s">
        <v>834</v>
      </c>
      <c r="G142" s="86" t="s">
        <v>239</v>
      </c>
      <c r="H142" s="124" t="s">
        <v>47</v>
      </c>
      <c r="I142" s="124">
        <v>1</v>
      </c>
      <c r="J142" s="124">
        <v>1993</v>
      </c>
      <c r="K142" s="124">
        <v>0</v>
      </c>
      <c r="L142" s="124">
        <v>1993</v>
      </c>
    </row>
    <row r="143" spans="2:12" s="101" customFormat="1" ht="45">
      <c r="B143" s="120">
        <v>43</v>
      </c>
      <c r="C143" s="120" t="s">
        <v>167</v>
      </c>
      <c r="D143" s="135" t="s">
        <v>202</v>
      </c>
      <c r="E143" s="98" t="s">
        <v>188</v>
      </c>
      <c r="F143" s="98" t="s">
        <v>834</v>
      </c>
      <c r="G143" s="86" t="s">
        <v>240</v>
      </c>
      <c r="H143" s="124" t="s">
        <v>47</v>
      </c>
      <c r="I143" s="124">
        <v>1</v>
      </c>
      <c r="J143" s="124">
        <v>1993</v>
      </c>
      <c r="K143" s="124">
        <v>0</v>
      </c>
      <c r="L143" s="124">
        <v>1993</v>
      </c>
    </row>
    <row r="144" spans="2:12" s="101" customFormat="1" ht="45">
      <c r="B144" s="120">
        <v>44</v>
      </c>
      <c r="C144" s="120" t="s">
        <v>167</v>
      </c>
      <c r="D144" s="135" t="s">
        <v>202</v>
      </c>
      <c r="E144" s="98" t="s">
        <v>188</v>
      </c>
      <c r="F144" s="98" t="s">
        <v>834</v>
      </c>
      <c r="G144" s="86" t="s">
        <v>241</v>
      </c>
      <c r="H144" s="124" t="s">
        <v>47</v>
      </c>
      <c r="I144" s="124">
        <v>1</v>
      </c>
      <c r="J144" s="124">
        <v>1993</v>
      </c>
      <c r="K144" s="124">
        <v>0</v>
      </c>
      <c r="L144" s="124">
        <v>1993</v>
      </c>
    </row>
    <row r="145" spans="2:12" s="101" customFormat="1" ht="45">
      <c r="B145" s="120">
        <v>45</v>
      </c>
      <c r="C145" s="120" t="s">
        <v>167</v>
      </c>
      <c r="D145" s="135" t="s">
        <v>202</v>
      </c>
      <c r="E145" s="98" t="s">
        <v>188</v>
      </c>
      <c r="F145" s="98" t="s">
        <v>834</v>
      </c>
      <c r="G145" s="86" t="s">
        <v>242</v>
      </c>
      <c r="H145" s="124" t="s">
        <v>47</v>
      </c>
      <c r="I145" s="124">
        <v>1</v>
      </c>
      <c r="J145" s="124">
        <v>1993</v>
      </c>
      <c r="K145" s="124">
        <v>0</v>
      </c>
      <c r="L145" s="124">
        <v>1993</v>
      </c>
    </row>
    <row r="146" spans="2:12" s="101" customFormat="1" ht="45">
      <c r="B146" s="120">
        <v>46</v>
      </c>
      <c r="C146" s="120" t="s">
        <v>167</v>
      </c>
      <c r="D146" s="135" t="s">
        <v>202</v>
      </c>
      <c r="E146" s="98" t="s">
        <v>188</v>
      </c>
      <c r="F146" s="98" t="s">
        <v>834</v>
      </c>
      <c r="G146" s="86" t="s">
        <v>243</v>
      </c>
      <c r="H146" s="124" t="s">
        <v>47</v>
      </c>
      <c r="I146" s="124">
        <v>1</v>
      </c>
      <c r="J146" s="124">
        <v>1993</v>
      </c>
      <c r="K146" s="124">
        <v>0</v>
      </c>
      <c r="L146" s="124">
        <v>1993</v>
      </c>
    </row>
    <row r="147" spans="2:12" s="101" customFormat="1" ht="45">
      <c r="B147" s="120">
        <v>47</v>
      </c>
      <c r="C147" s="120" t="s">
        <v>167</v>
      </c>
      <c r="D147" s="135" t="s">
        <v>202</v>
      </c>
      <c r="E147" s="98" t="s">
        <v>188</v>
      </c>
      <c r="F147" s="98" t="s">
        <v>834</v>
      </c>
      <c r="G147" s="86" t="s">
        <v>244</v>
      </c>
      <c r="H147" s="124" t="s">
        <v>47</v>
      </c>
      <c r="I147" s="124">
        <v>1</v>
      </c>
      <c r="J147" s="124">
        <v>1993</v>
      </c>
      <c r="K147" s="124">
        <v>0</v>
      </c>
      <c r="L147" s="124">
        <v>1993</v>
      </c>
    </row>
    <row r="148" spans="2:12" s="101" customFormat="1" ht="45">
      <c r="B148" s="120">
        <v>48</v>
      </c>
      <c r="C148" s="120" t="s">
        <v>167</v>
      </c>
      <c r="D148" s="135" t="s">
        <v>202</v>
      </c>
      <c r="E148" s="98" t="s">
        <v>188</v>
      </c>
      <c r="F148" s="98" t="s">
        <v>834</v>
      </c>
      <c r="G148" s="86" t="s">
        <v>245</v>
      </c>
      <c r="H148" s="124" t="s">
        <v>47</v>
      </c>
      <c r="I148" s="124">
        <v>1</v>
      </c>
      <c r="J148" s="124">
        <v>1993</v>
      </c>
      <c r="K148" s="124">
        <v>0</v>
      </c>
      <c r="L148" s="124">
        <v>1993</v>
      </c>
    </row>
    <row r="149" spans="2:12" s="101" customFormat="1" ht="45">
      <c r="B149" s="120">
        <v>49</v>
      </c>
      <c r="C149" s="120" t="s">
        <v>167</v>
      </c>
      <c r="D149" s="135" t="s">
        <v>202</v>
      </c>
      <c r="E149" s="98" t="s">
        <v>188</v>
      </c>
      <c r="F149" s="98" t="s">
        <v>834</v>
      </c>
      <c r="G149" s="86" t="s">
        <v>246</v>
      </c>
      <c r="H149" s="124" t="s">
        <v>47</v>
      </c>
      <c r="I149" s="124">
        <v>1</v>
      </c>
      <c r="J149" s="124">
        <v>1993</v>
      </c>
      <c r="K149" s="124">
        <v>0</v>
      </c>
      <c r="L149" s="124">
        <v>1993</v>
      </c>
    </row>
    <row r="150" spans="2:12" s="101" customFormat="1" ht="45">
      <c r="B150" s="120">
        <v>50</v>
      </c>
      <c r="C150" s="120" t="s">
        <v>167</v>
      </c>
      <c r="D150" s="135" t="s">
        <v>202</v>
      </c>
      <c r="E150" s="98" t="s">
        <v>188</v>
      </c>
      <c r="F150" s="98" t="s">
        <v>834</v>
      </c>
      <c r="G150" s="86" t="s">
        <v>247</v>
      </c>
      <c r="H150" s="124" t="s">
        <v>47</v>
      </c>
      <c r="I150" s="124">
        <v>1</v>
      </c>
      <c r="J150" s="124">
        <v>1993</v>
      </c>
      <c r="K150" s="124">
        <v>0</v>
      </c>
      <c r="L150" s="124">
        <v>1993</v>
      </c>
    </row>
    <row r="151" spans="2:12" s="101" customFormat="1" ht="45">
      <c r="B151" s="120">
        <v>51</v>
      </c>
      <c r="C151" s="120" t="s">
        <v>167</v>
      </c>
      <c r="D151" s="135" t="s">
        <v>202</v>
      </c>
      <c r="E151" s="98" t="s">
        <v>188</v>
      </c>
      <c r="F151" s="98" t="s">
        <v>834</v>
      </c>
      <c r="G151" s="86" t="s">
        <v>248</v>
      </c>
      <c r="H151" s="124" t="s">
        <v>47</v>
      </c>
      <c r="I151" s="124">
        <v>1</v>
      </c>
      <c r="J151" s="124">
        <v>1993</v>
      </c>
      <c r="K151" s="124">
        <v>0</v>
      </c>
      <c r="L151" s="124">
        <v>1993</v>
      </c>
    </row>
    <row r="152" spans="2:12" s="101" customFormat="1" ht="45">
      <c r="B152" s="120">
        <v>52</v>
      </c>
      <c r="C152" s="120" t="s">
        <v>167</v>
      </c>
      <c r="D152" s="135" t="s">
        <v>202</v>
      </c>
      <c r="E152" s="98" t="s">
        <v>188</v>
      </c>
      <c r="F152" s="98" t="s">
        <v>834</v>
      </c>
      <c r="G152" s="86" t="s">
        <v>249</v>
      </c>
      <c r="H152" s="124" t="s">
        <v>47</v>
      </c>
      <c r="I152" s="124">
        <v>1</v>
      </c>
      <c r="J152" s="124">
        <v>1993</v>
      </c>
      <c r="K152" s="124">
        <v>0</v>
      </c>
      <c r="L152" s="124">
        <v>1993</v>
      </c>
    </row>
    <row r="153" spans="2:12" s="101" customFormat="1" ht="45">
      <c r="B153" s="120">
        <v>53</v>
      </c>
      <c r="C153" s="120" t="s">
        <v>167</v>
      </c>
      <c r="D153" s="135" t="s">
        <v>202</v>
      </c>
      <c r="E153" s="98" t="s">
        <v>188</v>
      </c>
      <c r="F153" s="152" t="s">
        <v>835</v>
      </c>
      <c r="G153" s="86" t="s">
        <v>250</v>
      </c>
      <c r="H153" s="124" t="s">
        <v>47</v>
      </c>
      <c r="I153" s="124">
        <v>1</v>
      </c>
      <c r="J153" s="124">
        <v>1993</v>
      </c>
      <c r="K153" s="124">
        <v>0</v>
      </c>
      <c r="L153" s="124">
        <v>1993</v>
      </c>
    </row>
    <row r="154" spans="2:12" s="101" customFormat="1" ht="45">
      <c r="B154" s="120">
        <v>54</v>
      </c>
      <c r="C154" s="120" t="s">
        <v>167</v>
      </c>
      <c r="D154" s="135" t="s">
        <v>202</v>
      </c>
      <c r="E154" s="98" t="s">
        <v>188</v>
      </c>
      <c r="F154" s="98" t="s">
        <v>833</v>
      </c>
      <c r="G154" s="86" t="s">
        <v>251</v>
      </c>
      <c r="H154" s="124" t="s">
        <v>47</v>
      </c>
      <c r="I154" s="124">
        <v>1</v>
      </c>
      <c r="J154" s="124">
        <v>1993</v>
      </c>
      <c r="K154" s="124">
        <v>0</v>
      </c>
      <c r="L154" s="124">
        <v>1993</v>
      </c>
    </row>
    <row r="155" spans="2:12" s="101" customFormat="1" ht="45">
      <c r="B155" s="120">
        <v>55</v>
      </c>
      <c r="C155" s="120" t="s">
        <v>167</v>
      </c>
      <c r="D155" s="135" t="s">
        <v>202</v>
      </c>
      <c r="E155" s="98" t="s">
        <v>188</v>
      </c>
      <c r="F155" s="98" t="s">
        <v>835</v>
      </c>
      <c r="G155" s="86" t="s">
        <v>252</v>
      </c>
      <c r="H155" s="124" t="s">
        <v>47</v>
      </c>
      <c r="I155" s="124">
        <v>1</v>
      </c>
      <c r="J155" s="124">
        <v>1993</v>
      </c>
      <c r="K155" s="124">
        <v>0</v>
      </c>
      <c r="L155" s="124">
        <v>1993</v>
      </c>
    </row>
    <row r="156" spans="2:12" s="101" customFormat="1" ht="45">
      <c r="B156" s="120">
        <v>56</v>
      </c>
      <c r="C156" s="120" t="s">
        <v>167</v>
      </c>
      <c r="D156" s="135" t="s">
        <v>202</v>
      </c>
      <c r="E156" s="98" t="s">
        <v>188</v>
      </c>
      <c r="F156" s="98" t="s">
        <v>835</v>
      </c>
      <c r="G156" s="86" t="s">
        <v>253</v>
      </c>
      <c r="H156" s="124" t="s">
        <v>47</v>
      </c>
      <c r="I156" s="124">
        <v>1</v>
      </c>
      <c r="J156" s="124">
        <v>1993</v>
      </c>
      <c r="K156" s="124">
        <v>0</v>
      </c>
      <c r="L156" s="124">
        <v>1993</v>
      </c>
    </row>
    <row r="157" spans="2:12" s="101" customFormat="1" ht="45">
      <c r="B157" s="120">
        <v>57</v>
      </c>
      <c r="C157" s="120" t="s">
        <v>167</v>
      </c>
      <c r="D157" s="135" t="s">
        <v>202</v>
      </c>
      <c r="E157" s="98" t="s">
        <v>188</v>
      </c>
      <c r="F157" s="98" t="s">
        <v>835</v>
      </c>
      <c r="G157" s="86" t="s">
        <v>254</v>
      </c>
      <c r="H157" s="124" t="s">
        <v>47</v>
      </c>
      <c r="I157" s="124">
        <v>1</v>
      </c>
      <c r="J157" s="124">
        <v>1993</v>
      </c>
      <c r="K157" s="124">
        <v>0</v>
      </c>
      <c r="L157" s="124">
        <v>1993</v>
      </c>
    </row>
    <row r="158" spans="2:12" s="101" customFormat="1" ht="45">
      <c r="B158" s="120">
        <v>58</v>
      </c>
      <c r="C158" s="120" t="s">
        <v>167</v>
      </c>
      <c r="D158" s="135" t="s">
        <v>202</v>
      </c>
      <c r="E158" s="98" t="s">
        <v>188</v>
      </c>
      <c r="F158" s="98" t="s">
        <v>835</v>
      </c>
      <c r="G158" s="86" t="s">
        <v>255</v>
      </c>
      <c r="H158" s="124" t="s">
        <v>47</v>
      </c>
      <c r="I158" s="124">
        <v>1</v>
      </c>
      <c r="J158" s="124">
        <v>1993</v>
      </c>
      <c r="K158" s="124">
        <v>0</v>
      </c>
      <c r="L158" s="124">
        <v>1993</v>
      </c>
    </row>
    <row r="159" spans="2:12" s="101" customFormat="1" ht="45">
      <c r="B159" s="120">
        <v>59</v>
      </c>
      <c r="C159" s="120" t="s">
        <v>167</v>
      </c>
      <c r="D159" s="135" t="s">
        <v>202</v>
      </c>
      <c r="E159" s="98" t="s">
        <v>188</v>
      </c>
      <c r="F159" s="98" t="s">
        <v>835</v>
      </c>
      <c r="G159" s="86" t="s">
        <v>256</v>
      </c>
      <c r="H159" s="124" t="s">
        <v>47</v>
      </c>
      <c r="I159" s="124">
        <v>1</v>
      </c>
      <c r="J159" s="124">
        <v>1993</v>
      </c>
      <c r="K159" s="124">
        <v>0</v>
      </c>
      <c r="L159" s="124">
        <v>1993</v>
      </c>
    </row>
    <row r="160" spans="2:12" s="101" customFormat="1" ht="45">
      <c r="B160" s="120">
        <v>60</v>
      </c>
      <c r="C160" s="120" t="s">
        <v>167</v>
      </c>
      <c r="D160" s="135" t="s">
        <v>202</v>
      </c>
      <c r="E160" s="98" t="s">
        <v>188</v>
      </c>
      <c r="F160" s="98" t="s">
        <v>835</v>
      </c>
      <c r="G160" s="86" t="s">
        <v>257</v>
      </c>
      <c r="H160" s="124" t="s">
        <v>47</v>
      </c>
      <c r="I160" s="124">
        <v>1</v>
      </c>
      <c r="J160" s="124">
        <v>1993</v>
      </c>
      <c r="K160" s="124">
        <v>0</v>
      </c>
      <c r="L160" s="124">
        <v>1993</v>
      </c>
    </row>
    <row r="161" spans="2:12" s="101" customFormat="1" ht="45">
      <c r="B161" s="120">
        <v>61</v>
      </c>
      <c r="C161" s="120" t="s">
        <v>168</v>
      </c>
      <c r="D161" s="135" t="s">
        <v>202</v>
      </c>
      <c r="E161" s="98" t="s">
        <v>188</v>
      </c>
      <c r="F161" s="98" t="s">
        <v>835</v>
      </c>
      <c r="G161" s="86" t="s">
        <v>258</v>
      </c>
      <c r="H161" s="124" t="s">
        <v>47</v>
      </c>
      <c r="I161" s="124">
        <v>1</v>
      </c>
      <c r="J161" s="124">
        <v>1993</v>
      </c>
      <c r="K161" s="124">
        <v>0</v>
      </c>
      <c r="L161" s="124">
        <v>1993</v>
      </c>
    </row>
    <row r="162" spans="2:12" s="101" customFormat="1" ht="45">
      <c r="B162" s="120">
        <v>62</v>
      </c>
      <c r="C162" s="120" t="s">
        <v>168</v>
      </c>
      <c r="D162" s="135" t="s">
        <v>202</v>
      </c>
      <c r="E162" s="98" t="s">
        <v>188</v>
      </c>
      <c r="F162" s="98" t="s">
        <v>835</v>
      </c>
      <c r="G162" s="86" t="s">
        <v>259</v>
      </c>
      <c r="H162" s="124" t="s">
        <v>47</v>
      </c>
      <c r="I162" s="124">
        <v>1</v>
      </c>
      <c r="J162" s="124">
        <v>1993</v>
      </c>
      <c r="K162" s="124">
        <v>0</v>
      </c>
      <c r="L162" s="124">
        <v>1993</v>
      </c>
    </row>
    <row r="163" spans="2:12" s="101" customFormat="1" ht="45">
      <c r="B163" s="120">
        <v>63</v>
      </c>
      <c r="C163" s="120" t="s">
        <v>168</v>
      </c>
      <c r="D163" s="135" t="s">
        <v>202</v>
      </c>
      <c r="E163" s="98" t="s">
        <v>188</v>
      </c>
      <c r="F163" s="98" t="s">
        <v>835</v>
      </c>
      <c r="G163" s="86" t="s">
        <v>260</v>
      </c>
      <c r="H163" s="124" t="s">
        <v>47</v>
      </c>
      <c r="I163" s="124">
        <v>1</v>
      </c>
      <c r="J163" s="124">
        <v>1993</v>
      </c>
      <c r="K163" s="124">
        <v>0</v>
      </c>
      <c r="L163" s="124">
        <v>1993</v>
      </c>
    </row>
    <row r="164" spans="2:12" s="101" customFormat="1" ht="45">
      <c r="B164" s="120">
        <v>64</v>
      </c>
      <c r="C164" s="120" t="s">
        <v>168</v>
      </c>
      <c r="D164" s="135" t="s">
        <v>202</v>
      </c>
      <c r="E164" s="98" t="s">
        <v>188</v>
      </c>
      <c r="F164" s="98" t="s">
        <v>835</v>
      </c>
      <c r="G164" s="86" t="s">
        <v>261</v>
      </c>
      <c r="H164" s="124" t="s">
        <v>47</v>
      </c>
      <c r="I164" s="124">
        <v>1</v>
      </c>
      <c r="J164" s="124">
        <v>1993</v>
      </c>
      <c r="K164" s="124">
        <v>0</v>
      </c>
      <c r="L164" s="124">
        <v>1993</v>
      </c>
    </row>
    <row r="165" spans="2:12" s="101" customFormat="1" ht="45">
      <c r="B165" s="120">
        <v>65</v>
      </c>
      <c r="C165" s="120" t="s">
        <v>168</v>
      </c>
      <c r="D165" s="135" t="s">
        <v>202</v>
      </c>
      <c r="E165" s="98" t="s">
        <v>188</v>
      </c>
      <c r="F165" s="98" t="s">
        <v>835</v>
      </c>
      <c r="G165" s="86" t="s">
        <v>262</v>
      </c>
      <c r="H165" s="124" t="s">
        <v>47</v>
      </c>
      <c r="I165" s="124">
        <v>1</v>
      </c>
      <c r="J165" s="124">
        <v>1993</v>
      </c>
      <c r="K165" s="124">
        <v>0</v>
      </c>
      <c r="L165" s="124">
        <v>1993</v>
      </c>
    </row>
    <row r="166" spans="2:12" s="101" customFormat="1" ht="45">
      <c r="B166" s="120">
        <v>66</v>
      </c>
      <c r="C166" s="120" t="s">
        <v>168</v>
      </c>
      <c r="D166" s="135" t="s">
        <v>202</v>
      </c>
      <c r="E166" s="98" t="s">
        <v>188</v>
      </c>
      <c r="F166" s="98" t="s">
        <v>835</v>
      </c>
      <c r="G166" s="86" t="s">
        <v>263</v>
      </c>
      <c r="H166" s="124" t="s">
        <v>47</v>
      </c>
      <c r="I166" s="124">
        <v>1</v>
      </c>
      <c r="J166" s="124">
        <v>1993</v>
      </c>
      <c r="K166" s="124">
        <v>0</v>
      </c>
      <c r="L166" s="124">
        <v>1993</v>
      </c>
    </row>
    <row r="167" spans="2:12" s="101" customFormat="1" ht="45">
      <c r="B167" s="120">
        <v>67</v>
      </c>
      <c r="C167" s="120" t="s">
        <v>168</v>
      </c>
      <c r="D167" s="135" t="s">
        <v>202</v>
      </c>
      <c r="E167" s="98" t="s">
        <v>188</v>
      </c>
      <c r="F167" s="98" t="s">
        <v>835</v>
      </c>
      <c r="G167" s="86" t="s">
        <v>264</v>
      </c>
      <c r="H167" s="124" t="s">
        <v>47</v>
      </c>
      <c r="I167" s="124">
        <v>1</v>
      </c>
      <c r="J167" s="124">
        <v>1993</v>
      </c>
      <c r="K167" s="124">
        <v>0</v>
      </c>
      <c r="L167" s="124">
        <v>1993</v>
      </c>
    </row>
    <row r="168" spans="2:12" s="101" customFormat="1" ht="45">
      <c r="B168" s="120">
        <v>68</v>
      </c>
      <c r="C168" s="120" t="s">
        <v>168</v>
      </c>
      <c r="D168" s="135" t="s">
        <v>202</v>
      </c>
      <c r="E168" s="98" t="s">
        <v>188</v>
      </c>
      <c r="F168" s="98" t="s">
        <v>835</v>
      </c>
      <c r="G168" s="86" t="s">
        <v>265</v>
      </c>
      <c r="H168" s="124" t="s">
        <v>47</v>
      </c>
      <c r="I168" s="124">
        <v>1</v>
      </c>
      <c r="J168" s="124">
        <v>1993</v>
      </c>
      <c r="K168" s="124">
        <v>0</v>
      </c>
      <c r="L168" s="124">
        <v>1993</v>
      </c>
    </row>
    <row r="169" spans="2:12" s="101" customFormat="1" ht="45">
      <c r="B169" s="120">
        <v>69</v>
      </c>
      <c r="C169" s="120" t="s">
        <v>168</v>
      </c>
      <c r="D169" s="135" t="s">
        <v>202</v>
      </c>
      <c r="E169" s="98" t="s">
        <v>188</v>
      </c>
      <c r="F169" s="98" t="s">
        <v>835</v>
      </c>
      <c r="G169" s="86" t="s">
        <v>266</v>
      </c>
      <c r="H169" s="124" t="s">
        <v>47</v>
      </c>
      <c r="I169" s="124">
        <v>1</v>
      </c>
      <c r="J169" s="124">
        <v>1993</v>
      </c>
      <c r="K169" s="124">
        <v>0</v>
      </c>
      <c r="L169" s="124">
        <v>1993</v>
      </c>
    </row>
    <row r="170" spans="2:12" s="101" customFormat="1" ht="45">
      <c r="B170" s="120">
        <v>70</v>
      </c>
      <c r="C170" s="120" t="s">
        <v>168</v>
      </c>
      <c r="D170" s="135" t="s">
        <v>202</v>
      </c>
      <c r="E170" s="98" t="s">
        <v>188</v>
      </c>
      <c r="F170" s="98" t="s">
        <v>835</v>
      </c>
      <c r="G170" s="86" t="s">
        <v>267</v>
      </c>
      <c r="H170" s="124" t="s">
        <v>47</v>
      </c>
      <c r="I170" s="124">
        <v>1</v>
      </c>
      <c r="J170" s="124">
        <v>1993</v>
      </c>
      <c r="K170" s="124">
        <v>0</v>
      </c>
      <c r="L170" s="124">
        <v>1993</v>
      </c>
    </row>
    <row r="171" spans="2:12" s="101" customFormat="1" ht="45">
      <c r="B171" s="120">
        <v>71</v>
      </c>
      <c r="C171" s="120" t="s">
        <v>168</v>
      </c>
      <c r="D171" s="135" t="s">
        <v>202</v>
      </c>
      <c r="E171" s="98" t="s">
        <v>188</v>
      </c>
      <c r="F171" s="98" t="s">
        <v>835</v>
      </c>
      <c r="G171" s="86" t="s">
        <v>268</v>
      </c>
      <c r="H171" s="124" t="s">
        <v>47</v>
      </c>
      <c r="I171" s="124">
        <v>1</v>
      </c>
      <c r="J171" s="124">
        <v>1993</v>
      </c>
      <c r="K171" s="124">
        <v>0</v>
      </c>
      <c r="L171" s="124">
        <v>1993</v>
      </c>
    </row>
    <row r="172" spans="2:12" s="101" customFormat="1" ht="45">
      <c r="B172" s="120">
        <v>72</v>
      </c>
      <c r="C172" s="120" t="s">
        <v>168</v>
      </c>
      <c r="D172" s="135" t="s">
        <v>202</v>
      </c>
      <c r="E172" s="98" t="s">
        <v>188</v>
      </c>
      <c r="F172" s="98" t="s">
        <v>835</v>
      </c>
      <c r="G172" s="86" t="s">
        <v>269</v>
      </c>
      <c r="H172" s="124" t="s">
        <v>47</v>
      </c>
      <c r="I172" s="124">
        <v>1</v>
      </c>
      <c r="J172" s="124">
        <v>1993</v>
      </c>
      <c r="K172" s="124">
        <v>0</v>
      </c>
      <c r="L172" s="124">
        <v>1993</v>
      </c>
    </row>
    <row r="173" spans="2:12" s="101" customFormat="1" ht="45">
      <c r="B173" s="120">
        <v>73</v>
      </c>
      <c r="C173" s="120" t="s">
        <v>168</v>
      </c>
      <c r="D173" s="135" t="s">
        <v>202</v>
      </c>
      <c r="E173" s="98" t="s">
        <v>188</v>
      </c>
      <c r="F173" s="98" t="s">
        <v>835</v>
      </c>
      <c r="G173" s="86" t="s">
        <v>270</v>
      </c>
      <c r="H173" s="124" t="s">
        <v>47</v>
      </c>
      <c r="I173" s="124">
        <v>1</v>
      </c>
      <c r="J173" s="124">
        <v>1993</v>
      </c>
      <c r="K173" s="124">
        <v>0</v>
      </c>
      <c r="L173" s="124">
        <v>1993</v>
      </c>
    </row>
    <row r="174" spans="2:12" s="101" customFormat="1" ht="45">
      <c r="B174" s="120">
        <v>74</v>
      </c>
      <c r="C174" s="120" t="s">
        <v>168</v>
      </c>
      <c r="D174" s="135" t="s">
        <v>202</v>
      </c>
      <c r="E174" s="98" t="s">
        <v>188</v>
      </c>
      <c r="F174" s="98" t="s">
        <v>835</v>
      </c>
      <c r="G174" s="86" t="s">
        <v>271</v>
      </c>
      <c r="H174" s="124" t="s">
        <v>47</v>
      </c>
      <c r="I174" s="124">
        <v>1</v>
      </c>
      <c r="J174" s="124">
        <v>1993</v>
      </c>
      <c r="K174" s="124">
        <v>0</v>
      </c>
      <c r="L174" s="124">
        <v>1993</v>
      </c>
    </row>
    <row r="175" spans="2:12" s="101" customFormat="1" ht="45">
      <c r="B175" s="120">
        <v>75</v>
      </c>
      <c r="C175" s="120" t="s">
        <v>168</v>
      </c>
      <c r="D175" s="135" t="s">
        <v>202</v>
      </c>
      <c r="E175" s="98" t="s">
        <v>188</v>
      </c>
      <c r="F175" s="98" t="s">
        <v>833</v>
      </c>
      <c r="G175" s="86" t="s">
        <v>272</v>
      </c>
      <c r="H175" s="124" t="s">
        <v>47</v>
      </c>
      <c r="I175" s="124">
        <v>1</v>
      </c>
      <c r="J175" s="124">
        <v>1993</v>
      </c>
      <c r="K175" s="124">
        <v>0</v>
      </c>
      <c r="L175" s="124">
        <v>1993</v>
      </c>
    </row>
    <row r="176" spans="2:12" s="101" customFormat="1" ht="45">
      <c r="B176" s="120">
        <v>76</v>
      </c>
      <c r="C176" s="120" t="s">
        <v>169</v>
      </c>
      <c r="D176" s="135" t="s">
        <v>202</v>
      </c>
      <c r="E176" s="98" t="s">
        <v>188</v>
      </c>
      <c r="F176" s="98" t="s">
        <v>833</v>
      </c>
      <c r="G176" s="86" t="s">
        <v>273</v>
      </c>
      <c r="H176" s="124" t="s">
        <v>47</v>
      </c>
      <c r="I176" s="124">
        <v>1</v>
      </c>
      <c r="J176" s="124">
        <v>1993</v>
      </c>
      <c r="K176" s="124">
        <v>0</v>
      </c>
      <c r="L176" s="124">
        <v>1993</v>
      </c>
    </row>
    <row r="177" spans="2:12" s="101" customFormat="1" ht="45">
      <c r="B177" s="120">
        <v>77</v>
      </c>
      <c r="C177" s="120" t="s">
        <v>169</v>
      </c>
      <c r="D177" s="135" t="s">
        <v>202</v>
      </c>
      <c r="E177" s="98" t="s">
        <v>188</v>
      </c>
      <c r="F177" s="98" t="s">
        <v>833</v>
      </c>
      <c r="G177" s="86" t="s">
        <v>274</v>
      </c>
      <c r="H177" s="124" t="s">
        <v>47</v>
      </c>
      <c r="I177" s="124">
        <v>1</v>
      </c>
      <c r="J177" s="124">
        <v>1993</v>
      </c>
      <c r="K177" s="124">
        <v>0</v>
      </c>
      <c r="L177" s="124">
        <v>1993</v>
      </c>
    </row>
    <row r="178" spans="2:12" s="101" customFormat="1" ht="45">
      <c r="B178" s="120">
        <v>78</v>
      </c>
      <c r="C178" s="120" t="s">
        <v>169</v>
      </c>
      <c r="D178" s="135" t="s">
        <v>202</v>
      </c>
      <c r="E178" s="98" t="s">
        <v>188</v>
      </c>
      <c r="F178" s="98" t="s">
        <v>833</v>
      </c>
      <c r="G178" s="86" t="s">
        <v>275</v>
      </c>
      <c r="H178" s="124" t="s">
        <v>47</v>
      </c>
      <c r="I178" s="124">
        <v>1</v>
      </c>
      <c r="J178" s="124">
        <v>1993</v>
      </c>
      <c r="K178" s="124">
        <v>0</v>
      </c>
      <c r="L178" s="124">
        <v>1993</v>
      </c>
    </row>
    <row r="179" spans="2:12" s="101" customFormat="1" ht="45">
      <c r="B179" s="120">
        <v>79</v>
      </c>
      <c r="C179" s="120" t="s">
        <v>169</v>
      </c>
      <c r="D179" s="135" t="s">
        <v>202</v>
      </c>
      <c r="E179" s="98" t="s">
        <v>188</v>
      </c>
      <c r="F179" s="98" t="s">
        <v>833</v>
      </c>
      <c r="G179" s="86" t="s">
        <v>276</v>
      </c>
      <c r="H179" s="124" t="s">
        <v>47</v>
      </c>
      <c r="I179" s="124">
        <v>1</v>
      </c>
      <c r="J179" s="124">
        <v>1993</v>
      </c>
      <c r="K179" s="124">
        <v>0</v>
      </c>
      <c r="L179" s="124">
        <v>1993</v>
      </c>
    </row>
    <row r="180" spans="2:12" s="101" customFormat="1" ht="45">
      <c r="B180" s="120">
        <v>80</v>
      </c>
      <c r="C180" s="120" t="s">
        <v>169</v>
      </c>
      <c r="D180" s="135" t="s">
        <v>202</v>
      </c>
      <c r="E180" s="98" t="s">
        <v>188</v>
      </c>
      <c r="F180" s="98" t="s">
        <v>833</v>
      </c>
      <c r="G180" s="86" t="s">
        <v>277</v>
      </c>
      <c r="H180" s="124" t="s">
        <v>47</v>
      </c>
      <c r="I180" s="124">
        <v>1</v>
      </c>
      <c r="J180" s="124">
        <v>1993</v>
      </c>
      <c r="K180" s="124">
        <v>0</v>
      </c>
      <c r="L180" s="124">
        <v>1993</v>
      </c>
    </row>
    <row r="181" spans="2:12" s="101" customFormat="1" ht="45">
      <c r="B181" s="120">
        <v>81</v>
      </c>
      <c r="C181" s="120" t="s">
        <v>169</v>
      </c>
      <c r="D181" s="135" t="s">
        <v>202</v>
      </c>
      <c r="E181" s="98" t="s">
        <v>188</v>
      </c>
      <c r="F181" s="98" t="s">
        <v>833</v>
      </c>
      <c r="G181" s="86" t="s">
        <v>278</v>
      </c>
      <c r="H181" s="124" t="s">
        <v>47</v>
      </c>
      <c r="I181" s="124">
        <v>1</v>
      </c>
      <c r="J181" s="124">
        <v>1993</v>
      </c>
      <c r="K181" s="124">
        <v>0</v>
      </c>
      <c r="L181" s="124">
        <v>1993</v>
      </c>
    </row>
    <row r="182" spans="2:12" s="101" customFormat="1" ht="45">
      <c r="B182" s="120">
        <v>82</v>
      </c>
      <c r="C182" s="120" t="s">
        <v>169</v>
      </c>
      <c r="D182" s="135" t="s">
        <v>202</v>
      </c>
      <c r="E182" s="98" t="s">
        <v>188</v>
      </c>
      <c r="F182" s="98" t="s">
        <v>833</v>
      </c>
      <c r="G182" s="86" t="s">
        <v>279</v>
      </c>
      <c r="H182" s="124" t="s">
        <v>47</v>
      </c>
      <c r="I182" s="124">
        <v>1</v>
      </c>
      <c r="J182" s="124">
        <v>1993</v>
      </c>
      <c r="K182" s="124">
        <v>0</v>
      </c>
      <c r="L182" s="124">
        <v>1993</v>
      </c>
    </row>
    <row r="183" spans="2:12" s="101" customFormat="1" ht="45">
      <c r="B183" s="120">
        <v>83</v>
      </c>
      <c r="C183" s="120" t="s">
        <v>169</v>
      </c>
      <c r="D183" s="135" t="s">
        <v>202</v>
      </c>
      <c r="E183" s="98" t="s">
        <v>188</v>
      </c>
      <c r="F183" s="98" t="s">
        <v>833</v>
      </c>
      <c r="G183" s="86" t="s">
        <v>280</v>
      </c>
      <c r="H183" s="124" t="s">
        <v>47</v>
      </c>
      <c r="I183" s="124">
        <v>1</v>
      </c>
      <c r="J183" s="124">
        <v>1993</v>
      </c>
      <c r="K183" s="124">
        <v>0</v>
      </c>
      <c r="L183" s="124">
        <v>1993</v>
      </c>
    </row>
    <row r="184" spans="2:12" s="101" customFormat="1" ht="45">
      <c r="B184" s="120">
        <v>84</v>
      </c>
      <c r="C184" s="120" t="s">
        <v>169</v>
      </c>
      <c r="D184" s="135" t="s">
        <v>202</v>
      </c>
      <c r="E184" s="98" t="s">
        <v>188</v>
      </c>
      <c r="F184" s="98" t="s">
        <v>833</v>
      </c>
      <c r="G184" s="86" t="s">
        <v>281</v>
      </c>
      <c r="H184" s="124" t="s">
        <v>47</v>
      </c>
      <c r="I184" s="124">
        <v>1</v>
      </c>
      <c r="J184" s="124">
        <v>1993</v>
      </c>
      <c r="K184" s="124">
        <v>0</v>
      </c>
      <c r="L184" s="124">
        <v>1993</v>
      </c>
    </row>
    <row r="185" spans="2:12" s="101" customFormat="1" ht="45">
      <c r="B185" s="120">
        <v>85</v>
      </c>
      <c r="C185" s="120" t="s">
        <v>169</v>
      </c>
      <c r="D185" s="135" t="s">
        <v>202</v>
      </c>
      <c r="E185" s="98" t="s">
        <v>188</v>
      </c>
      <c r="F185" s="98" t="s">
        <v>833</v>
      </c>
      <c r="G185" s="86" t="s">
        <v>282</v>
      </c>
      <c r="H185" s="124" t="s">
        <v>47</v>
      </c>
      <c r="I185" s="124">
        <v>1</v>
      </c>
      <c r="J185" s="124">
        <v>1993</v>
      </c>
      <c r="K185" s="124">
        <v>0</v>
      </c>
      <c r="L185" s="124">
        <v>1993</v>
      </c>
    </row>
    <row r="186" spans="2:12" s="101" customFormat="1" ht="45">
      <c r="B186" s="120">
        <v>86</v>
      </c>
      <c r="C186" s="120" t="s">
        <v>169</v>
      </c>
      <c r="D186" s="135" t="s">
        <v>202</v>
      </c>
      <c r="E186" s="98" t="s">
        <v>188</v>
      </c>
      <c r="F186" s="98" t="s">
        <v>833</v>
      </c>
      <c r="G186" s="86" t="s">
        <v>283</v>
      </c>
      <c r="H186" s="124" t="s">
        <v>47</v>
      </c>
      <c r="I186" s="124">
        <v>1</v>
      </c>
      <c r="J186" s="124">
        <v>1993</v>
      </c>
      <c r="K186" s="124">
        <v>0</v>
      </c>
      <c r="L186" s="124">
        <v>1993</v>
      </c>
    </row>
    <row r="187" spans="2:12" s="101" customFormat="1" ht="45">
      <c r="B187" s="120">
        <v>87</v>
      </c>
      <c r="C187" s="120" t="s">
        <v>169</v>
      </c>
      <c r="D187" s="135" t="s">
        <v>202</v>
      </c>
      <c r="E187" s="98" t="s">
        <v>188</v>
      </c>
      <c r="F187" s="98" t="s">
        <v>833</v>
      </c>
      <c r="G187" s="86" t="s">
        <v>284</v>
      </c>
      <c r="H187" s="124" t="s">
        <v>47</v>
      </c>
      <c r="I187" s="124">
        <v>1</v>
      </c>
      <c r="J187" s="124">
        <v>1993</v>
      </c>
      <c r="K187" s="124">
        <v>0</v>
      </c>
      <c r="L187" s="124">
        <v>1993</v>
      </c>
    </row>
    <row r="188" spans="2:12" s="101" customFormat="1" ht="45">
      <c r="B188" s="120">
        <v>88</v>
      </c>
      <c r="C188" s="120" t="s">
        <v>169</v>
      </c>
      <c r="D188" s="135" t="s">
        <v>202</v>
      </c>
      <c r="E188" s="98" t="s">
        <v>188</v>
      </c>
      <c r="F188" s="98" t="s">
        <v>833</v>
      </c>
      <c r="G188" s="86" t="s">
        <v>285</v>
      </c>
      <c r="H188" s="124" t="s">
        <v>47</v>
      </c>
      <c r="I188" s="124">
        <v>1</v>
      </c>
      <c r="J188" s="124">
        <v>1993</v>
      </c>
      <c r="K188" s="124">
        <v>0</v>
      </c>
      <c r="L188" s="124">
        <v>1993</v>
      </c>
    </row>
    <row r="189" spans="2:12" s="101" customFormat="1" ht="45">
      <c r="B189" s="120">
        <v>89</v>
      </c>
      <c r="C189" s="120" t="s">
        <v>169</v>
      </c>
      <c r="D189" s="135" t="s">
        <v>202</v>
      </c>
      <c r="E189" s="98" t="s">
        <v>188</v>
      </c>
      <c r="F189" s="98" t="s">
        <v>833</v>
      </c>
      <c r="G189" s="86" t="s">
        <v>286</v>
      </c>
      <c r="H189" s="124" t="s">
        <v>47</v>
      </c>
      <c r="I189" s="124">
        <v>1</v>
      </c>
      <c r="J189" s="124">
        <v>1993</v>
      </c>
      <c r="K189" s="124">
        <v>0</v>
      </c>
      <c r="L189" s="124">
        <v>1993</v>
      </c>
    </row>
    <row r="190" spans="2:12" s="101" customFormat="1" ht="45">
      <c r="B190" s="120">
        <v>90</v>
      </c>
      <c r="C190" s="120" t="s">
        <v>169</v>
      </c>
      <c r="D190" s="135" t="s">
        <v>202</v>
      </c>
      <c r="E190" s="98" t="s">
        <v>188</v>
      </c>
      <c r="F190" s="98" t="s">
        <v>833</v>
      </c>
      <c r="G190" s="86" t="s">
        <v>287</v>
      </c>
      <c r="H190" s="124" t="s">
        <v>47</v>
      </c>
      <c r="I190" s="124">
        <v>1</v>
      </c>
      <c r="J190" s="124">
        <v>1993</v>
      </c>
      <c r="K190" s="124">
        <v>0</v>
      </c>
      <c r="L190" s="124">
        <v>1993</v>
      </c>
    </row>
    <row r="191" spans="2:12" s="101" customFormat="1" ht="45">
      <c r="B191" s="120">
        <v>91</v>
      </c>
      <c r="C191" s="120" t="s">
        <v>169</v>
      </c>
      <c r="D191" s="135" t="s">
        <v>202</v>
      </c>
      <c r="E191" s="98" t="s">
        <v>188</v>
      </c>
      <c r="F191" s="98" t="s">
        <v>833</v>
      </c>
      <c r="G191" s="86" t="s">
        <v>288</v>
      </c>
      <c r="H191" s="124" t="s">
        <v>47</v>
      </c>
      <c r="I191" s="124">
        <v>1</v>
      </c>
      <c r="J191" s="124">
        <v>1993</v>
      </c>
      <c r="K191" s="124">
        <v>0</v>
      </c>
      <c r="L191" s="124">
        <v>1993</v>
      </c>
    </row>
    <row r="192" spans="2:12" s="101" customFormat="1" ht="45">
      <c r="B192" s="120">
        <v>92</v>
      </c>
      <c r="C192" s="120" t="s">
        <v>169</v>
      </c>
      <c r="D192" s="135" t="s">
        <v>202</v>
      </c>
      <c r="E192" s="98" t="s">
        <v>188</v>
      </c>
      <c r="F192" s="98" t="s">
        <v>833</v>
      </c>
      <c r="G192" s="86" t="s">
        <v>289</v>
      </c>
      <c r="H192" s="124" t="s">
        <v>47</v>
      </c>
      <c r="I192" s="124">
        <v>1</v>
      </c>
      <c r="J192" s="124">
        <v>1993</v>
      </c>
      <c r="K192" s="124">
        <v>0</v>
      </c>
      <c r="L192" s="124">
        <v>1993</v>
      </c>
    </row>
    <row r="193" spans="2:12" s="101" customFormat="1" ht="45">
      <c r="B193" s="120">
        <v>93</v>
      </c>
      <c r="C193" s="120" t="s">
        <v>169</v>
      </c>
      <c r="D193" s="135" t="s">
        <v>202</v>
      </c>
      <c r="E193" s="98" t="s">
        <v>188</v>
      </c>
      <c r="F193" s="98" t="s">
        <v>833</v>
      </c>
      <c r="G193" s="86" t="s">
        <v>290</v>
      </c>
      <c r="H193" s="124" t="s">
        <v>47</v>
      </c>
      <c r="I193" s="124">
        <v>1</v>
      </c>
      <c r="J193" s="124">
        <v>1993</v>
      </c>
      <c r="K193" s="124">
        <v>0</v>
      </c>
      <c r="L193" s="124">
        <v>1993</v>
      </c>
    </row>
    <row r="194" spans="2:12" s="101" customFormat="1" ht="45">
      <c r="B194" s="120">
        <v>94</v>
      </c>
      <c r="C194" s="120" t="s">
        <v>169</v>
      </c>
      <c r="D194" s="135" t="s">
        <v>202</v>
      </c>
      <c r="E194" s="98" t="s">
        <v>188</v>
      </c>
      <c r="F194" s="98" t="s">
        <v>833</v>
      </c>
      <c r="G194" s="86" t="s">
        <v>291</v>
      </c>
      <c r="H194" s="124" t="s">
        <v>47</v>
      </c>
      <c r="I194" s="124">
        <v>1</v>
      </c>
      <c r="J194" s="124">
        <v>1993</v>
      </c>
      <c r="K194" s="124">
        <v>0</v>
      </c>
      <c r="L194" s="124">
        <v>1993</v>
      </c>
    </row>
    <row r="195" spans="2:12" s="101" customFormat="1" ht="45">
      <c r="B195" s="120">
        <v>95</v>
      </c>
      <c r="C195" s="120" t="s">
        <v>169</v>
      </c>
      <c r="D195" s="135" t="s">
        <v>202</v>
      </c>
      <c r="E195" s="98" t="s">
        <v>188</v>
      </c>
      <c r="F195" s="98" t="s">
        <v>833</v>
      </c>
      <c r="G195" s="86" t="s">
        <v>292</v>
      </c>
      <c r="H195" s="124" t="s">
        <v>47</v>
      </c>
      <c r="I195" s="124">
        <v>1</v>
      </c>
      <c r="J195" s="124">
        <v>1993</v>
      </c>
      <c r="K195" s="124">
        <v>0</v>
      </c>
      <c r="L195" s="124">
        <v>1993</v>
      </c>
    </row>
    <row r="196" spans="2:12" s="101" customFormat="1" ht="45">
      <c r="B196" s="120">
        <v>96</v>
      </c>
      <c r="C196" s="120" t="s">
        <v>169</v>
      </c>
      <c r="D196" s="135" t="s">
        <v>202</v>
      </c>
      <c r="E196" s="98" t="s">
        <v>188</v>
      </c>
      <c r="F196" s="98" t="s">
        <v>833</v>
      </c>
      <c r="G196" s="86" t="s">
        <v>293</v>
      </c>
      <c r="H196" s="124" t="s">
        <v>47</v>
      </c>
      <c r="I196" s="124">
        <v>1</v>
      </c>
      <c r="J196" s="124">
        <v>1993</v>
      </c>
      <c r="K196" s="124">
        <v>0</v>
      </c>
      <c r="L196" s="124">
        <v>1993</v>
      </c>
    </row>
    <row r="197" spans="2:12" s="101" customFormat="1" ht="45">
      <c r="B197" s="120">
        <v>97</v>
      </c>
      <c r="C197" s="120" t="s">
        <v>169</v>
      </c>
      <c r="D197" s="135" t="s">
        <v>202</v>
      </c>
      <c r="E197" s="98" t="s">
        <v>188</v>
      </c>
      <c r="F197" s="98" t="s">
        <v>833</v>
      </c>
      <c r="G197" s="86" t="s">
        <v>294</v>
      </c>
      <c r="H197" s="124" t="s">
        <v>47</v>
      </c>
      <c r="I197" s="124">
        <v>1</v>
      </c>
      <c r="J197" s="124">
        <v>1993</v>
      </c>
      <c r="K197" s="124">
        <v>0</v>
      </c>
      <c r="L197" s="124">
        <v>1993</v>
      </c>
    </row>
    <row r="198" spans="2:12" s="101" customFormat="1" ht="45">
      <c r="B198" s="120">
        <v>98</v>
      </c>
      <c r="C198" s="120" t="s">
        <v>169</v>
      </c>
      <c r="D198" s="135" t="s">
        <v>202</v>
      </c>
      <c r="E198" s="98" t="s">
        <v>188</v>
      </c>
      <c r="F198" s="98" t="s">
        <v>833</v>
      </c>
      <c r="G198" s="86" t="s">
        <v>295</v>
      </c>
      <c r="H198" s="124" t="s">
        <v>47</v>
      </c>
      <c r="I198" s="124">
        <v>1</v>
      </c>
      <c r="J198" s="124">
        <v>1993</v>
      </c>
      <c r="K198" s="124">
        <v>0</v>
      </c>
      <c r="L198" s="124">
        <v>1993</v>
      </c>
    </row>
    <row r="199" spans="2:12" s="101" customFormat="1" ht="45">
      <c r="B199" s="120">
        <v>99</v>
      </c>
      <c r="C199" s="120" t="s">
        <v>169</v>
      </c>
      <c r="D199" s="135" t="s">
        <v>202</v>
      </c>
      <c r="E199" s="98" t="s">
        <v>188</v>
      </c>
      <c r="F199" s="98" t="s">
        <v>833</v>
      </c>
      <c r="G199" s="86" t="s">
        <v>296</v>
      </c>
      <c r="H199" s="124" t="s">
        <v>47</v>
      </c>
      <c r="I199" s="124">
        <v>1</v>
      </c>
      <c r="J199" s="124">
        <v>1993</v>
      </c>
      <c r="K199" s="124">
        <v>0</v>
      </c>
      <c r="L199" s="124">
        <v>1993</v>
      </c>
    </row>
    <row r="200" spans="2:12" s="101" customFormat="1" ht="45">
      <c r="B200" s="120">
        <v>100</v>
      </c>
      <c r="C200" s="120" t="s">
        <v>169</v>
      </c>
      <c r="D200" s="135" t="s">
        <v>202</v>
      </c>
      <c r="E200" s="98" t="s">
        <v>188</v>
      </c>
      <c r="F200" s="98" t="s">
        <v>833</v>
      </c>
      <c r="G200" s="86" t="s">
        <v>297</v>
      </c>
      <c r="H200" s="124" t="s">
        <v>47</v>
      </c>
      <c r="I200" s="124">
        <v>1</v>
      </c>
      <c r="J200" s="124">
        <v>1993</v>
      </c>
      <c r="K200" s="124">
        <v>0</v>
      </c>
      <c r="L200" s="124">
        <v>1993</v>
      </c>
    </row>
    <row r="201" spans="2:12" s="101" customFormat="1" ht="45">
      <c r="B201" s="120">
        <v>101</v>
      </c>
      <c r="C201" s="120" t="s">
        <v>169</v>
      </c>
      <c r="D201" s="135" t="s">
        <v>202</v>
      </c>
      <c r="E201" s="98" t="s">
        <v>188</v>
      </c>
      <c r="F201" s="98" t="s">
        <v>833</v>
      </c>
      <c r="G201" s="86" t="s">
        <v>298</v>
      </c>
      <c r="H201" s="124" t="s">
        <v>47</v>
      </c>
      <c r="I201" s="124">
        <v>1</v>
      </c>
      <c r="J201" s="124">
        <v>1993</v>
      </c>
      <c r="K201" s="124">
        <v>0</v>
      </c>
      <c r="L201" s="124">
        <v>1993</v>
      </c>
    </row>
    <row r="202" spans="2:12" s="101" customFormat="1" ht="45">
      <c r="B202" s="120">
        <v>102</v>
      </c>
      <c r="C202" s="120" t="s">
        <v>170</v>
      </c>
      <c r="D202" s="135" t="s">
        <v>202</v>
      </c>
      <c r="E202" s="98" t="s">
        <v>188</v>
      </c>
      <c r="F202" s="98" t="s">
        <v>833</v>
      </c>
      <c r="G202" s="86" t="s">
        <v>299</v>
      </c>
      <c r="H202" s="124" t="s">
        <v>47</v>
      </c>
      <c r="I202" s="124">
        <v>1</v>
      </c>
      <c r="J202" s="124">
        <v>1993</v>
      </c>
      <c r="K202" s="124">
        <v>0</v>
      </c>
      <c r="L202" s="124">
        <v>1993</v>
      </c>
    </row>
    <row r="203" spans="2:12" s="101" customFormat="1" ht="45">
      <c r="B203" s="120">
        <v>103</v>
      </c>
      <c r="C203" s="120" t="s">
        <v>170</v>
      </c>
      <c r="D203" s="135" t="s">
        <v>202</v>
      </c>
      <c r="E203" s="98" t="s">
        <v>188</v>
      </c>
      <c r="F203" s="98" t="s">
        <v>833</v>
      </c>
      <c r="G203" s="86" t="s">
        <v>300</v>
      </c>
      <c r="H203" s="124" t="s">
        <v>47</v>
      </c>
      <c r="I203" s="124">
        <v>1</v>
      </c>
      <c r="J203" s="124">
        <v>1993</v>
      </c>
      <c r="K203" s="124">
        <v>0</v>
      </c>
      <c r="L203" s="124">
        <v>1993</v>
      </c>
    </row>
    <row r="204" spans="2:12" s="101" customFormat="1" ht="45">
      <c r="B204" s="120">
        <v>104</v>
      </c>
      <c r="C204" s="120" t="s">
        <v>170</v>
      </c>
      <c r="D204" s="135" t="s">
        <v>202</v>
      </c>
      <c r="E204" s="98" t="s">
        <v>188</v>
      </c>
      <c r="F204" s="98" t="s">
        <v>833</v>
      </c>
      <c r="G204" s="86" t="s">
        <v>301</v>
      </c>
      <c r="H204" s="124" t="s">
        <v>47</v>
      </c>
      <c r="I204" s="124">
        <v>1</v>
      </c>
      <c r="J204" s="124">
        <v>1993</v>
      </c>
      <c r="K204" s="124">
        <v>0</v>
      </c>
      <c r="L204" s="124">
        <v>1993</v>
      </c>
    </row>
    <row r="205" spans="2:12" s="101" customFormat="1" ht="45">
      <c r="B205" s="120">
        <v>105</v>
      </c>
      <c r="C205" s="120" t="s">
        <v>170</v>
      </c>
      <c r="D205" s="135" t="s">
        <v>202</v>
      </c>
      <c r="E205" s="98" t="s">
        <v>188</v>
      </c>
      <c r="F205" s="98" t="s">
        <v>833</v>
      </c>
      <c r="G205" s="86" t="s">
        <v>302</v>
      </c>
      <c r="H205" s="124" t="s">
        <v>47</v>
      </c>
      <c r="I205" s="124">
        <v>1</v>
      </c>
      <c r="J205" s="124">
        <v>1993</v>
      </c>
      <c r="K205" s="124">
        <v>0</v>
      </c>
      <c r="L205" s="124">
        <v>1993</v>
      </c>
    </row>
    <row r="206" spans="2:12" s="101" customFormat="1" ht="45">
      <c r="B206" s="120">
        <v>106</v>
      </c>
      <c r="C206" s="120" t="s">
        <v>171</v>
      </c>
      <c r="D206" s="135" t="s">
        <v>202</v>
      </c>
      <c r="E206" s="98" t="s">
        <v>188</v>
      </c>
      <c r="F206" s="98" t="s">
        <v>833</v>
      </c>
      <c r="G206" s="86" t="s">
        <v>303</v>
      </c>
      <c r="H206" s="124" t="s">
        <v>47</v>
      </c>
      <c r="I206" s="124">
        <v>1</v>
      </c>
      <c r="J206" s="124">
        <v>1993</v>
      </c>
      <c r="K206" s="124">
        <v>0</v>
      </c>
      <c r="L206" s="124">
        <v>1993</v>
      </c>
    </row>
    <row r="207" spans="2:12" s="101" customFormat="1" ht="45">
      <c r="B207" s="120">
        <v>107</v>
      </c>
      <c r="C207" s="120" t="s">
        <v>154</v>
      </c>
      <c r="D207" s="135" t="s">
        <v>202</v>
      </c>
      <c r="E207" s="98" t="s">
        <v>188</v>
      </c>
      <c r="F207" s="98" t="s">
        <v>98</v>
      </c>
      <c r="G207" s="86" t="s">
        <v>304</v>
      </c>
      <c r="H207" s="124" t="s">
        <v>47</v>
      </c>
      <c r="I207" s="124">
        <v>1</v>
      </c>
      <c r="J207" s="124">
        <v>1993</v>
      </c>
      <c r="K207" s="124">
        <v>0</v>
      </c>
      <c r="L207" s="124">
        <v>1993</v>
      </c>
    </row>
    <row r="208" spans="2:12" s="101" customFormat="1" ht="45">
      <c r="B208" s="120">
        <v>108</v>
      </c>
      <c r="C208" s="120" t="s">
        <v>154</v>
      </c>
      <c r="D208" s="135" t="s">
        <v>202</v>
      </c>
      <c r="E208" s="98" t="s">
        <v>188</v>
      </c>
      <c r="F208" s="98" t="s">
        <v>98</v>
      </c>
      <c r="G208" s="86" t="s">
        <v>305</v>
      </c>
      <c r="H208" s="124" t="s">
        <v>47</v>
      </c>
      <c r="I208" s="124">
        <v>1</v>
      </c>
      <c r="J208" s="124">
        <v>1993</v>
      </c>
      <c r="K208" s="124">
        <v>0</v>
      </c>
      <c r="L208" s="124">
        <v>1993</v>
      </c>
    </row>
    <row r="209" spans="2:12" s="101" customFormat="1" ht="45">
      <c r="B209" s="120">
        <v>109</v>
      </c>
      <c r="C209" s="120" t="s">
        <v>154</v>
      </c>
      <c r="D209" s="135" t="s">
        <v>202</v>
      </c>
      <c r="E209" s="98" t="s">
        <v>188</v>
      </c>
      <c r="F209" s="98" t="s">
        <v>98</v>
      </c>
      <c r="G209" s="86" t="s">
        <v>306</v>
      </c>
      <c r="H209" s="124" t="s">
        <v>47</v>
      </c>
      <c r="I209" s="124">
        <v>1</v>
      </c>
      <c r="J209" s="124">
        <v>1993</v>
      </c>
      <c r="K209" s="124">
        <v>0</v>
      </c>
      <c r="L209" s="124">
        <v>1993</v>
      </c>
    </row>
    <row r="210" spans="2:12" s="101" customFormat="1" ht="45">
      <c r="B210" s="120">
        <v>110</v>
      </c>
      <c r="C210" s="120" t="s">
        <v>154</v>
      </c>
      <c r="D210" s="135" t="s">
        <v>202</v>
      </c>
      <c r="E210" s="98" t="s">
        <v>188</v>
      </c>
      <c r="F210" s="98" t="s">
        <v>98</v>
      </c>
      <c r="G210" s="86" t="s">
        <v>307</v>
      </c>
      <c r="H210" s="124" t="s">
        <v>47</v>
      </c>
      <c r="I210" s="124">
        <v>1</v>
      </c>
      <c r="J210" s="124">
        <v>1993</v>
      </c>
      <c r="K210" s="124">
        <v>0</v>
      </c>
      <c r="L210" s="124">
        <v>1993</v>
      </c>
    </row>
    <row r="211" spans="2:12" s="101" customFormat="1" ht="45">
      <c r="B211" s="120">
        <v>111</v>
      </c>
      <c r="C211" s="120" t="s">
        <v>154</v>
      </c>
      <c r="D211" s="135" t="s">
        <v>202</v>
      </c>
      <c r="E211" s="98" t="s">
        <v>188</v>
      </c>
      <c r="F211" s="98" t="s">
        <v>98</v>
      </c>
      <c r="G211" s="86" t="s">
        <v>308</v>
      </c>
      <c r="H211" s="124" t="s">
        <v>47</v>
      </c>
      <c r="I211" s="124">
        <v>1</v>
      </c>
      <c r="J211" s="124">
        <v>1993</v>
      </c>
      <c r="K211" s="124">
        <v>0</v>
      </c>
      <c r="L211" s="124">
        <v>1993</v>
      </c>
    </row>
    <row r="212" spans="2:12" s="101" customFormat="1" ht="45">
      <c r="B212" s="120">
        <v>112</v>
      </c>
      <c r="C212" s="120" t="s">
        <v>154</v>
      </c>
      <c r="D212" s="135" t="s">
        <v>202</v>
      </c>
      <c r="E212" s="98" t="s">
        <v>188</v>
      </c>
      <c r="F212" s="98" t="s">
        <v>98</v>
      </c>
      <c r="G212" s="86" t="s">
        <v>309</v>
      </c>
      <c r="H212" s="124" t="s">
        <v>47</v>
      </c>
      <c r="I212" s="124">
        <v>1</v>
      </c>
      <c r="J212" s="124">
        <v>1993</v>
      </c>
      <c r="K212" s="124">
        <v>0</v>
      </c>
      <c r="L212" s="124">
        <v>1993</v>
      </c>
    </row>
    <row r="213" spans="2:12" s="101" customFormat="1" ht="45">
      <c r="B213" s="120">
        <v>113</v>
      </c>
      <c r="C213" s="120" t="s">
        <v>154</v>
      </c>
      <c r="D213" s="135" t="s">
        <v>202</v>
      </c>
      <c r="E213" s="98" t="s">
        <v>188</v>
      </c>
      <c r="F213" s="98" t="s">
        <v>98</v>
      </c>
      <c r="G213" s="86" t="s">
        <v>310</v>
      </c>
      <c r="H213" s="124" t="s">
        <v>47</v>
      </c>
      <c r="I213" s="124">
        <v>1</v>
      </c>
      <c r="J213" s="124">
        <v>1993</v>
      </c>
      <c r="K213" s="124">
        <v>0</v>
      </c>
      <c r="L213" s="124">
        <v>1993</v>
      </c>
    </row>
    <row r="214" spans="2:12" s="101" customFormat="1" ht="45">
      <c r="B214" s="120">
        <v>114</v>
      </c>
      <c r="C214" s="120" t="s">
        <v>154</v>
      </c>
      <c r="D214" s="135" t="s">
        <v>202</v>
      </c>
      <c r="E214" s="98" t="s">
        <v>188</v>
      </c>
      <c r="F214" s="98" t="s">
        <v>98</v>
      </c>
      <c r="G214" s="86" t="s">
        <v>311</v>
      </c>
      <c r="H214" s="124" t="s">
        <v>47</v>
      </c>
      <c r="I214" s="124">
        <v>1</v>
      </c>
      <c r="J214" s="124">
        <v>1993</v>
      </c>
      <c r="K214" s="124">
        <v>0</v>
      </c>
      <c r="L214" s="124">
        <v>1993</v>
      </c>
    </row>
    <row r="215" spans="2:12" s="101" customFormat="1" ht="45">
      <c r="B215" s="120">
        <v>115</v>
      </c>
      <c r="C215" s="120" t="s">
        <v>154</v>
      </c>
      <c r="D215" s="135" t="s">
        <v>202</v>
      </c>
      <c r="E215" s="98" t="s">
        <v>188</v>
      </c>
      <c r="F215" s="98" t="s">
        <v>98</v>
      </c>
      <c r="G215" s="86" t="s">
        <v>312</v>
      </c>
      <c r="H215" s="124" t="s">
        <v>47</v>
      </c>
      <c r="I215" s="124">
        <v>1</v>
      </c>
      <c r="J215" s="124">
        <v>1993</v>
      </c>
      <c r="K215" s="124">
        <v>0</v>
      </c>
      <c r="L215" s="124">
        <v>1993</v>
      </c>
    </row>
    <row r="216" spans="2:12" s="101" customFormat="1" ht="45">
      <c r="B216" s="120">
        <v>116</v>
      </c>
      <c r="C216" s="120" t="s">
        <v>154</v>
      </c>
      <c r="D216" s="135" t="s">
        <v>202</v>
      </c>
      <c r="E216" s="98" t="s">
        <v>188</v>
      </c>
      <c r="F216" s="98" t="s">
        <v>98</v>
      </c>
      <c r="G216" s="86" t="s">
        <v>313</v>
      </c>
      <c r="H216" s="124" t="s">
        <v>47</v>
      </c>
      <c r="I216" s="124">
        <v>1</v>
      </c>
      <c r="J216" s="124">
        <v>1993</v>
      </c>
      <c r="K216" s="124">
        <v>0</v>
      </c>
      <c r="L216" s="124">
        <v>1993</v>
      </c>
    </row>
    <row r="217" spans="2:12" s="101" customFormat="1" ht="45">
      <c r="B217" s="120">
        <v>117</v>
      </c>
      <c r="C217" s="120" t="s">
        <v>154</v>
      </c>
      <c r="D217" s="135" t="s">
        <v>202</v>
      </c>
      <c r="E217" s="98" t="s">
        <v>188</v>
      </c>
      <c r="F217" s="98" t="s">
        <v>97</v>
      </c>
      <c r="G217" s="86" t="s">
        <v>314</v>
      </c>
      <c r="H217" s="124" t="s">
        <v>47</v>
      </c>
      <c r="I217" s="124">
        <v>1</v>
      </c>
      <c r="J217" s="124">
        <v>1993</v>
      </c>
      <c r="K217" s="124">
        <v>0</v>
      </c>
      <c r="L217" s="124">
        <v>1993</v>
      </c>
    </row>
    <row r="218" spans="2:12" s="101" customFormat="1" ht="45">
      <c r="B218" s="120">
        <v>118</v>
      </c>
      <c r="C218" s="120" t="s">
        <v>154</v>
      </c>
      <c r="D218" s="135" t="s">
        <v>202</v>
      </c>
      <c r="E218" s="98" t="s">
        <v>188</v>
      </c>
      <c r="F218" s="98" t="s">
        <v>97</v>
      </c>
      <c r="G218" s="86" t="s">
        <v>315</v>
      </c>
      <c r="H218" s="124" t="s">
        <v>47</v>
      </c>
      <c r="I218" s="124">
        <v>1</v>
      </c>
      <c r="J218" s="124">
        <v>1993</v>
      </c>
      <c r="K218" s="124">
        <v>0</v>
      </c>
      <c r="L218" s="124">
        <v>1993</v>
      </c>
    </row>
    <row r="219" spans="2:12" s="101" customFormat="1" ht="45">
      <c r="B219" s="120">
        <v>119</v>
      </c>
      <c r="C219" s="120" t="s">
        <v>154</v>
      </c>
      <c r="D219" s="135" t="s">
        <v>202</v>
      </c>
      <c r="E219" s="98" t="s">
        <v>188</v>
      </c>
      <c r="F219" s="98" t="s">
        <v>97</v>
      </c>
      <c r="G219" s="86" t="s">
        <v>316</v>
      </c>
      <c r="H219" s="124" t="s">
        <v>47</v>
      </c>
      <c r="I219" s="124">
        <v>1</v>
      </c>
      <c r="J219" s="124">
        <v>1993</v>
      </c>
      <c r="K219" s="124">
        <v>0</v>
      </c>
      <c r="L219" s="124">
        <v>1993</v>
      </c>
    </row>
    <row r="220" spans="2:12" s="101" customFormat="1" ht="45">
      <c r="B220" s="120">
        <v>120</v>
      </c>
      <c r="C220" s="120" t="s">
        <v>154</v>
      </c>
      <c r="D220" s="135" t="s">
        <v>202</v>
      </c>
      <c r="E220" s="98" t="s">
        <v>188</v>
      </c>
      <c r="F220" s="98" t="s">
        <v>97</v>
      </c>
      <c r="G220" s="86" t="s">
        <v>317</v>
      </c>
      <c r="H220" s="124" t="s">
        <v>47</v>
      </c>
      <c r="I220" s="124">
        <v>1</v>
      </c>
      <c r="J220" s="124">
        <v>1993</v>
      </c>
      <c r="K220" s="124">
        <v>0</v>
      </c>
      <c r="L220" s="124">
        <v>1993</v>
      </c>
    </row>
    <row r="221" spans="2:12" s="101" customFormat="1" ht="45">
      <c r="B221" s="120">
        <v>121</v>
      </c>
      <c r="C221" s="120" t="s">
        <v>154</v>
      </c>
      <c r="D221" s="135" t="s">
        <v>202</v>
      </c>
      <c r="E221" s="98" t="s">
        <v>188</v>
      </c>
      <c r="F221" s="98" t="s">
        <v>97</v>
      </c>
      <c r="G221" s="86" t="s">
        <v>318</v>
      </c>
      <c r="H221" s="124" t="s">
        <v>47</v>
      </c>
      <c r="I221" s="124">
        <v>1</v>
      </c>
      <c r="J221" s="124">
        <v>1993</v>
      </c>
      <c r="K221" s="124">
        <v>0</v>
      </c>
      <c r="L221" s="124">
        <v>1993</v>
      </c>
    </row>
    <row r="222" spans="2:12" s="101" customFormat="1" ht="45">
      <c r="B222" s="120">
        <v>122</v>
      </c>
      <c r="C222" s="120" t="s">
        <v>154</v>
      </c>
      <c r="D222" s="135" t="s">
        <v>202</v>
      </c>
      <c r="E222" s="98" t="s">
        <v>188</v>
      </c>
      <c r="F222" s="98" t="s">
        <v>97</v>
      </c>
      <c r="G222" s="86" t="s">
        <v>319</v>
      </c>
      <c r="H222" s="124" t="s">
        <v>47</v>
      </c>
      <c r="I222" s="124">
        <v>1</v>
      </c>
      <c r="J222" s="124">
        <v>1993</v>
      </c>
      <c r="K222" s="124">
        <v>0</v>
      </c>
      <c r="L222" s="124">
        <v>1993</v>
      </c>
    </row>
    <row r="223" spans="2:12" s="101" customFormat="1" ht="45">
      <c r="B223" s="120">
        <v>123</v>
      </c>
      <c r="C223" s="120" t="s">
        <v>154</v>
      </c>
      <c r="D223" s="135" t="s">
        <v>202</v>
      </c>
      <c r="E223" s="98" t="s">
        <v>188</v>
      </c>
      <c r="F223" s="98" t="s">
        <v>97</v>
      </c>
      <c r="G223" s="86" t="s">
        <v>320</v>
      </c>
      <c r="H223" s="124" t="s">
        <v>47</v>
      </c>
      <c r="I223" s="124">
        <v>1</v>
      </c>
      <c r="J223" s="124">
        <v>1993</v>
      </c>
      <c r="K223" s="124">
        <v>0</v>
      </c>
      <c r="L223" s="124">
        <v>1993</v>
      </c>
    </row>
    <row r="224" spans="2:12" s="101" customFormat="1" ht="45">
      <c r="B224" s="120">
        <v>124</v>
      </c>
      <c r="C224" s="120" t="s">
        <v>154</v>
      </c>
      <c r="D224" s="135" t="s">
        <v>202</v>
      </c>
      <c r="E224" s="98" t="s">
        <v>188</v>
      </c>
      <c r="F224" s="98" t="s">
        <v>97</v>
      </c>
      <c r="G224" s="86" t="s">
        <v>321</v>
      </c>
      <c r="H224" s="124" t="s">
        <v>47</v>
      </c>
      <c r="I224" s="124">
        <v>1</v>
      </c>
      <c r="J224" s="124">
        <v>1993</v>
      </c>
      <c r="K224" s="124">
        <v>0</v>
      </c>
      <c r="L224" s="124">
        <v>1993</v>
      </c>
    </row>
    <row r="225" spans="2:12" s="101" customFormat="1" ht="45">
      <c r="B225" s="120">
        <v>125</v>
      </c>
      <c r="C225" s="120" t="s">
        <v>154</v>
      </c>
      <c r="D225" s="135" t="s">
        <v>202</v>
      </c>
      <c r="E225" s="98" t="s">
        <v>188</v>
      </c>
      <c r="F225" s="98" t="s">
        <v>97</v>
      </c>
      <c r="G225" s="86" t="s">
        <v>322</v>
      </c>
      <c r="H225" s="124" t="s">
        <v>47</v>
      </c>
      <c r="I225" s="124">
        <v>1</v>
      </c>
      <c r="J225" s="124">
        <v>1993</v>
      </c>
      <c r="K225" s="124">
        <v>0</v>
      </c>
      <c r="L225" s="124">
        <v>1993</v>
      </c>
    </row>
    <row r="226" spans="2:12" s="101" customFormat="1" ht="45">
      <c r="B226" s="120">
        <v>126</v>
      </c>
      <c r="C226" s="120" t="s">
        <v>154</v>
      </c>
      <c r="D226" s="135" t="s">
        <v>202</v>
      </c>
      <c r="E226" s="98" t="s">
        <v>188</v>
      </c>
      <c r="F226" s="98" t="s">
        <v>97</v>
      </c>
      <c r="G226" s="86" t="s">
        <v>323</v>
      </c>
      <c r="H226" s="124" t="s">
        <v>47</v>
      </c>
      <c r="I226" s="124">
        <v>1</v>
      </c>
      <c r="J226" s="124">
        <v>1993</v>
      </c>
      <c r="K226" s="124">
        <v>0</v>
      </c>
      <c r="L226" s="124">
        <v>1993</v>
      </c>
    </row>
    <row r="227" spans="2:12" s="101" customFormat="1" ht="45">
      <c r="B227" s="120">
        <v>127</v>
      </c>
      <c r="C227" s="120" t="s">
        <v>154</v>
      </c>
      <c r="D227" s="135" t="s">
        <v>202</v>
      </c>
      <c r="E227" s="98" t="s">
        <v>188</v>
      </c>
      <c r="F227" s="98" t="s">
        <v>97</v>
      </c>
      <c r="G227" s="86" t="s">
        <v>324</v>
      </c>
      <c r="H227" s="124" t="s">
        <v>47</v>
      </c>
      <c r="I227" s="124">
        <v>1</v>
      </c>
      <c r="J227" s="124">
        <v>1993</v>
      </c>
      <c r="K227" s="124">
        <v>0</v>
      </c>
      <c r="L227" s="124">
        <v>1993</v>
      </c>
    </row>
    <row r="228" spans="2:12" s="101" customFormat="1" ht="45">
      <c r="B228" s="120">
        <v>128</v>
      </c>
      <c r="C228" s="120" t="s">
        <v>154</v>
      </c>
      <c r="D228" s="135" t="s">
        <v>202</v>
      </c>
      <c r="E228" s="98" t="s">
        <v>188</v>
      </c>
      <c r="F228" s="98" t="s">
        <v>97</v>
      </c>
      <c r="G228" s="86" t="s">
        <v>325</v>
      </c>
      <c r="H228" s="124" t="s">
        <v>47</v>
      </c>
      <c r="I228" s="124">
        <v>1</v>
      </c>
      <c r="J228" s="124">
        <v>1993</v>
      </c>
      <c r="K228" s="124">
        <v>0</v>
      </c>
      <c r="L228" s="124">
        <v>1993</v>
      </c>
    </row>
    <row r="229" spans="2:12" s="101" customFormat="1" ht="45">
      <c r="B229" s="120">
        <v>129</v>
      </c>
      <c r="C229" s="120" t="s">
        <v>154</v>
      </c>
      <c r="D229" s="135" t="s">
        <v>202</v>
      </c>
      <c r="E229" s="98" t="s">
        <v>188</v>
      </c>
      <c r="F229" s="98" t="s">
        <v>97</v>
      </c>
      <c r="G229" s="86" t="s">
        <v>326</v>
      </c>
      <c r="H229" s="124" t="s">
        <v>47</v>
      </c>
      <c r="I229" s="124">
        <v>1</v>
      </c>
      <c r="J229" s="124">
        <v>1993</v>
      </c>
      <c r="K229" s="124">
        <v>0</v>
      </c>
      <c r="L229" s="124">
        <v>1993</v>
      </c>
    </row>
    <row r="230" spans="2:12" s="101" customFormat="1" ht="45">
      <c r="B230" s="120">
        <v>130</v>
      </c>
      <c r="C230" s="120" t="s">
        <v>154</v>
      </c>
      <c r="D230" s="135" t="s">
        <v>202</v>
      </c>
      <c r="E230" s="98" t="s">
        <v>188</v>
      </c>
      <c r="F230" s="98" t="s">
        <v>97</v>
      </c>
      <c r="G230" s="86" t="s">
        <v>327</v>
      </c>
      <c r="H230" s="124" t="s">
        <v>47</v>
      </c>
      <c r="I230" s="124">
        <v>1</v>
      </c>
      <c r="J230" s="124">
        <v>1993</v>
      </c>
      <c r="K230" s="124">
        <v>0</v>
      </c>
      <c r="L230" s="124">
        <v>1993</v>
      </c>
    </row>
    <row r="231" spans="2:12" s="101" customFormat="1" ht="45">
      <c r="B231" s="120">
        <v>131</v>
      </c>
      <c r="C231" s="120" t="s">
        <v>154</v>
      </c>
      <c r="D231" s="135" t="s">
        <v>202</v>
      </c>
      <c r="E231" s="98" t="s">
        <v>188</v>
      </c>
      <c r="F231" s="98" t="s">
        <v>97</v>
      </c>
      <c r="G231" s="86" t="s">
        <v>328</v>
      </c>
      <c r="H231" s="124" t="s">
        <v>47</v>
      </c>
      <c r="I231" s="124">
        <v>1</v>
      </c>
      <c r="J231" s="124">
        <v>1993</v>
      </c>
      <c r="K231" s="124">
        <v>0</v>
      </c>
      <c r="L231" s="124">
        <v>1993</v>
      </c>
    </row>
    <row r="232" spans="2:12" s="101" customFormat="1" ht="45">
      <c r="B232" s="120">
        <v>132</v>
      </c>
      <c r="C232" s="120" t="s">
        <v>154</v>
      </c>
      <c r="D232" s="135" t="s">
        <v>202</v>
      </c>
      <c r="E232" s="98" t="s">
        <v>188</v>
      </c>
      <c r="F232" s="98" t="s">
        <v>97</v>
      </c>
      <c r="G232" s="86" t="s">
        <v>329</v>
      </c>
      <c r="H232" s="124" t="s">
        <v>47</v>
      </c>
      <c r="I232" s="124">
        <v>1</v>
      </c>
      <c r="J232" s="124">
        <v>1993</v>
      </c>
      <c r="K232" s="124">
        <v>0</v>
      </c>
      <c r="L232" s="124">
        <v>1993</v>
      </c>
    </row>
    <row r="233" spans="2:12" s="101" customFormat="1" ht="45">
      <c r="B233" s="120">
        <v>133</v>
      </c>
      <c r="C233" s="120" t="s">
        <v>154</v>
      </c>
      <c r="D233" s="135" t="s">
        <v>202</v>
      </c>
      <c r="E233" s="98" t="s">
        <v>188</v>
      </c>
      <c r="F233" s="98" t="s">
        <v>97</v>
      </c>
      <c r="G233" s="86" t="s">
        <v>330</v>
      </c>
      <c r="H233" s="124" t="s">
        <v>47</v>
      </c>
      <c r="I233" s="124">
        <v>1</v>
      </c>
      <c r="J233" s="124">
        <v>1993</v>
      </c>
      <c r="K233" s="124">
        <v>0</v>
      </c>
      <c r="L233" s="124">
        <v>1993</v>
      </c>
    </row>
    <row r="234" spans="2:12" s="101" customFormat="1" ht="45">
      <c r="B234" s="120">
        <v>134</v>
      </c>
      <c r="C234" s="120" t="s">
        <v>154</v>
      </c>
      <c r="D234" s="135" t="s">
        <v>202</v>
      </c>
      <c r="E234" s="98" t="s">
        <v>188</v>
      </c>
      <c r="F234" s="98" t="s">
        <v>97</v>
      </c>
      <c r="G234" s="86" t="s">
        <v>331</v>
      </c>
      <c r="H234" s="124" t="s">
        <v>47</v>
      </c>
      <c r="I234" s="124">
        <v>1</v>
      </c>
      <c r="J234" s="124">
        <v>1993</v>
      </c>
      <c r="K234" s="124">
        <v>0</v>
      </c>
      <c r="L234" s="124">
        <v>1993</v>
      </c>
    </row>
    <row r="235" spans="2:12" s="101" customFormat="1" ht="45">
      <c r="B235" s="120">
        <v>135</v>
      </c>
      <c r="C235" s="120" t="s">
        <v>154</v>
      </c>
      <c r="D235" s="135" t="s">
        <v>202</v>
      </c>
      <c r="E235" s="98" t="s">
        <v>188</v>
      </c>
      <c r="F235" s="98" t="s">
        <v>97</v>
      </c>
      <c r="G235" s="86" t="s">
        <v>332</v>
      </c>
      <c r="H235" s="124" t="s">
        <v>47</v>
      </c>
      <c r="I235" s="124">
        <v>1</v>
      </c>
      <c r="J235" s="124">
        <v>1993</v>
      </c>
      <c r="K235" s="124">
        <v>0</v>
      </c>
      <c r="L235" s="124">
        <v>1993</v>
      </c>
    </row>
    <row r="236" spans="2:12" s="101" customFormat="1" ht="45">
      <c r="B236" s="120">
        <v>136</v>
      </c>
      <c r="C236" s="120" t="s">
        <v>154</v>
      </c>
      <c r="D236" s="135" t="s">
        <v>202</v>
      </c>
      <c r="E236" s="98" t="s">
        <v>188</v>
      </c>
      <c r="F236" s="98" t="s">
        <v>97</v>
      </c>
      <c r="G236" s="86" t="s">
        <v>333</v>
      </c>
      <c r="H236" s="124" t="s">
        <v>47</v>
      </c>
      <c r="I236" s="124">
        <v>1</v>
      </c>
      <c r="J236" s="124">
        <v>1993</v>
      </c>
      <c r="K236" s="124">
        <v>0</v>
      </c>
      <c r="L236" s="124">
        <v>1993</v>
      </c>
    </row>
    <row r="237" spans="2:12" s="101" customFormat="1" ht="45">
      <c r="B237" s="120">
        <v>137</v>
      </c>
      <c r="C237" s="120" t="s">
        <v>154</v>
      </c>
      <c r="D237" s="135" t="s">
        <v>202</v>
      </c>
      <c r="E237" s="98" t="s">
        <v>188</v>
      </c>
      <c r="F237" s="98" t="s">
        <v>97</v>
      </c>
      <c r="G237" s="86" t="s">
        <v>334</v>
      </c>
      <c r="H237" s="124" t="s">
        <v>47</v>
      </c>
      <c r="I237" s="124">
        <v>1</v>
      </c>
      <c r="J237" s="124">
        <v>1993</v>
      </c>
      <c r="K237" s="124">
        <v>0</v>
      </c>
      <c r="L237" s="124">
        <v>1993</v>
      </c>
    </row>
    <row r="238" spans="2:12" s="101" customFormat="1" ht="30">
      <c r="B238" s="120">
        <v>138</v>
      </c>
      <c r="C238" s="120" t="s">
        <v>172</v>
      </c>
      <c r="D238" s="135" t="s">
        <v>203</v>
      </c>
      <c r="E238" s="98" t="s">
        <v>189</v>
      </c>
      <c r="F238" s="176"/>
      <c r="G238" s="86" t="s">
        <v>539</v>
      </c>
      <c r="H238" s="124" t="s">
        <v>47</v>
      </c>
      <c r="I238" s="124">
        <v>1</v>
      </c>
      <c r="J238" s="124">
        <v>7810</v>
      </c>
      <c r="K238" s="124">
        <v>0</v>
      </c>
      <c r="L238" s="124">
        <v>7810</v>
      </c>
    </row>
    <row r="239" spans="2:12" s="101" customFormat="1" ht="30">
      <c r="B239" s="120">
        <v>139</v>
      </c>
      <c r="C239" s="120" t="s">
        <v>172</v>
      </c>
      <c r="D239" s="135" t="s">
        <v>204</v>
      </c>
      <c r="E239" s="98" t="s">
        <v>190</v>
      </c>
      <c r="F239" s="176"/>
      <c r="G239" s="86" t="s">
        <v>539</v>
      </c>
      <c r="H239" s="124" t="s">
        <v>47</v>
      </c>
      <c r="I239" s="124">
        <v>1</v>
      </c>
      <c r="J239" s="124">
        <v>1640</v>
      </c>
      <c r="K239" s="124">
        <v>0</v>
      </c>
      <c r="L239" s="124">
        <v>1640</v>
      </c>
    </row>
    <row r="240" spans="2:12" s="101" customFormat="1" ht="45">
      <c r="B240" s="120">
        <v>140</v>
      </c>
      <c r="C240" s="120" t="s">
        <v>173</v>
      </c>
      <c r="D240" s="135" t="s">
        <v>202</v>
      </c>
      <c r="E240" s="98" t="s">
        <v>188</v>
      </c>
      <c r="F240" s="98" t="s">
        <v>796</v>
      </c>
      <c r="G240" s="86" t="s">
        <v>335</v>
      </c>
      <c r="H240" s="124" t="s">
        <v>47</v>
      </c>
      <c r="I240" s="124">
        <v>1</v>
      </c>
      <c r="J240" s="124">
        <v>1993</v>
      </c>
      <c r="K240" s="124">
        <v>0</v>
      </c>
      <c r="L240" s="124">
        <v>1993</v>
      </c>
    </row>
    <row r="241" spans="2:12" s="101" customFormat="1" ht="45">
      <c r="B241" s="120">
        <v>141</v>
      </c>
      <c r="C241" s="120" t="s">
        <v>173</v>
      </c>
      <c r="D241" s="135" t="s">
        <v>202</v>
      </c>
      <c r="E241" s="98" t="s">
        <v>188</v>
      </c>
      <c r="F241" s="98" t="s">
        <v>796</v>
      </c>
      <c r="G241" s="86" t="s">
        <v>336</v>
      </c>
      <c r="H241" s="124" t="s">
        <v>47</v>
      </c>
      <c r="I241" s="124">
        <v>1</v>
      </c>
      <c r="J241" s="124">
        <v>1993</v>
      </c>
      <c r="K241" s="124">
        <v>0</v>
      </c>
      <c r="L241" s="124">
        <v>1993</v>
      </c>
    </row>
    <row r="242" spans="2:12" s="101" customFormat="1" ht="45">
      <c r="B242" s="120">
        <v>142</v>
      </c>
      <c r="C242" s="120" t="s">
        <v>173</v>
      </c>
      <c r="D242" s="135" t="s">
        <v>202</v>
      </c>
      <c r="E242" s="98" t="s">
        <v>188</v>
      </c>
      <c r="F242" s="98" t="s">
        <v>796</v>
      </c>
      <c r="G242" s="86" t="s">
        <v>337</v>
      </c>
      <c r="H242" s="124" t="s">
        <v>47</v>
      </c>
      <c r="I242" s="124">
        <v>1</v>
      </c>
      <c r="J242" s="124">
        <v>1993</v>
      </c>
      <c r="K242" s="124">
        <v>0</v>
      </c>
      <c r="L242" s="124">
        <v>1993</v>
      </c>
    </row>
    <row r="243" spans="2:12" s="101" customFormat="1" ht="45">
      <c r="B243" s="120">
        <v>143</v>
      </c>
      <c r="C243" s="120" t="s">
        <v>173</v>
      </c>
      <c r="D243" s="135" t="s">
        <v>202</v>
      </c>
      <c r="E243" s="98" t="s">
        <v>188</v>
      </c>
      <c r="F243" s="98" t="s">
        <v>796</v>
      </c>
      <c r="G243" s="86" t="s">
        <v>338</v>
      </c>
      <c r="H243" s="124" t="s">
        <v>47</v>
      </c>
      <c r="I243" s="124">
        <v>1</v>
      </c>
      <c r="J243" s="124">
        <v>1993</v>
      </c>
      <c r="K243" s="124">
        <v>0</v>
      </c>
      <c r="L243" s="124">
        <v>1993</v>
      </c>
    </row>
    <row r="244" spans="2:12" s="101" customFormat="1" ht="45">
      <c r="B244" s="120">
        <v>144</v>
      </c>
      <c r="C244" s="120" t="s">
        <v>173</v>
      </c>
      <c r="D244" s="135" t="s">
        <v>202</v>
      </c>
      <c r="E244" s="98" t="s">
        <v>188</v>
      </c>
      <c r="F244" s="98" t="s">
        <v>796</v>
      </c>
      <c r="G244" s="86" t="s">
        <v>339</v>
      </c>
      <c r="H244" s="124" t="s">
        <v>47</v>
      </c>
      <c r="I244" s="124">
        <v>1</v>
      </c>
      <c r="J244" s="124">
        <v>1993</v>
      </c>
      <c r="K244" s="124">
        <v>0</v>
      </c>
      <c r="L244" s="124">
        <v>1993</v>
      </c>
    </row>
    <row r="245" spans="2:12" s="101" customFormat="1" ht="45">
      <c r="B245" s="120">
        <v>145</v>
      </c>
      <c r="C245" s="120" t="s">
        <v>173</v>
      </c>
      <c r="D245" s="135" t="s">
        <v>202</v>
      </c>
      <c r="E245" s="98" t="s">
        <v>188</v>
      </c>
      <c r="F245" s="98" t="s">
        <v>796</v>
      </c>
      <c r="G245" s="86" t="s">
        <v>340</v>
      </c>
      <c r="H245" s="124" t="s">
        <v>47</v>
      </c>
      <c r="I245" s="124">
        <v>1</v>
      </c>
      <c r="J245" s="124">
        <v>1993</v>
      </c>
      <c r="K245" s="124">
        <v>0</v>
      </c>
      <c r="L245" s="124">
        <v>1993</v>
      </c>
    </row>
    <row r="246" spans="2:12" s="101" customFormat="1" ht="45">
      <c r="B246" s="120">
        <v>146</v>
      </c>
      <c r="C246" s="120" t="s">
        <v>173</v>
      </c>
      <c r="D246" s="135" t="s">
        <v>202</v>
      </c>
      <c r="E246" s="98" t="s">
        <v>188</v>
      </c>
      <c r="F246" s="98" t="s">
        <v>796</v>
      </c>
      <c r="G246" s="86" t="s">
        <v>341</v>
      </c>
      <c r="H246" s="124" t="s">
        <v>47</v>
      </c>
      <c r="I246" s="124">
        <v>1</v>
      </c>
      <c r="J246" s="124">
        <v>1993</v>
      </c>
      <c r="K246" s="124">
        <v>0</v>
      </c>
      <c r="L246" s="124">
        <v>1993</v>
      </c>
    </row>
    <row r="247" spans="2:12" s="101" customFormat="1" ht="45">
      <c r="B247" s="120">
        <v>147</v>
      </c>
      <c r="C247" s="120" t="s">
        <v>173</v>
      </c>
      <c r="D247" s="135" t="s">
        <v>202</v>
      </c>
      <c r="E247" s="98" t="s">
        <v>188</v>
      </c>
      <c r="F247" s="98" t="s">
        <v>796</v>
      </c>
      <c r="G247" s="86" t="s">
        <v>342</v>
      </c>
      <c r="H247" s="124" t="s">
        <v>47</v>
      </c>
      <c r="I247" s="124">
        <v>1</v>
      </c>
      <c r="J247" s="124">
        <v>1993</v>
      </c>
      <c r="K247" s="124">
        <v>0</v>
      </c>
      <c r="L247" s="124">
        <v>1993</v>
      </c>
    </row>
    <row r="248" spans="2:12" s="101" customFormat="1" ht="45">
      <c r="B248" s="120">
        <v>148</v>
      </c>
      <c r="C248" s="120" t="s">
        <v>173</v>
      </c>
      <c r="D248" s="135" t="s">
        <v>202</v>
      </c>
      <c r="E248" s="98" t="s">
        <v>188</v>
      </c>
      <c r="F248" s="98" t="s">
        <v>796</v>
      </c>
      <c r="G248" s="86" t="s">
        <v>343</v>
      </c>
      <c r="H248" s="124" t="s">
        <v>47</v>
      </c>
      <c r="I248" s="124">
        <v>1</v>
      </c>
      <c r="J248" s="124">
        <v>1993</v>
      </c>
      <c r="K248" s="124">
        <v>0</v>
      </c>
      <c r="L248" s="124">
        <v>1993</v>
      </c>
    </row>
    <row r="249" spans="2:12" s="101" customFormat="1" ht="45">
      <c r="B249" s="120">
        <v>149</v>
      </c>
      <c r="C249" s="120" t="s">
        <v>173</v>
      </c>
      <c r="D249" s="135" t="s">
        <v>202</v>
      </c>
      <c r="E249" s="98" t="s">
        <v>188</v>
      </c>
      <c r="F249" s="98" t="s">
        <v>796</v>
      </c>
      <c r="G249" s="86" t="s">
        <v>344</v>
      </c>
      <c r="H249" s="124" t="s">
        <v>47</v>
      </c>
      <c r="I249" s="124">
        <v>1</v>
      </c>
      <c r="J249" s="124">
        <v>1993</v>
      </c>
      <c r="K249" s="124">
        <v>0</v>
      </c>
      <c r="L249" s="124">
        <v>1993</v>
      </c>
    </row>
    <row r="250" spans="2:12" s="101" customFormat="1" ht="45">
      <c r="B250" s="120">
        <v>150</v>
      </c>
      <c r="C250" s="120" t="s">
        <v>173</v>
      </c>
      <c r="D250" s="135" t="s">
        <v>202</v>
      </c>
      <c r="E250" s="98" t="s">
        <v>188</v>
      </c>
      <c r="F250" s="98" t="s">
        <v>796</v>
      </c>
      <c r="G250" s="86" t="s">
        <v>345</v>
      </c>
      <c r="H250" s="124" t="s">
        <v>47</v>
      </c>
      <c r="I250" s="124">
        <v>1</v>
      </c>
      <c r="J250" s="124">
        <v>1993</v>
      </c>
      <c r="K250" s="124">
        <v>0</v>
      </c>
      <c r="L250" s="124">
        <v>1993</v>
      </c>
    </row>
    <row r="251" spans="2:12" s="101" customFormat="1" ht="45">
      <c r="B251" s="120">
        <v>151</v>
      </c>
      <c r="C251" s="120" t="s">
        <v>173</v>
      </c>
      <c r="D251" s="135" t="s">
        <v>202</v>
      </c>
      <c r="E251" s="98" t="s">
        <v>188</v>
      </c>
      <c r="F251" s="98" t="s">
        <v>796</v>
      </c>
      <c r="G251" s="86" t="s">
        <v>346</v>
      </c>
      <c r="H251" s="124" t="s">
        <v>47</v>
      </c>
      <c r="I251" s="124">
        <v>1</v>
      </c>
      <c r="J251" s="124">
        <v>1993</v>
      </c>
      <c r="K251" s="124">
        <v>0</v>
      </c>
      <c r="L251" s="124">
        <v>1993</v>
      </c>
    </row>
    <row r="252" spans="2:12" s="101" customFormat="1" ht="45">
      <c r="B252" s="120">
        <v>152</v>
      </c>
      <c r="C252" s="120" t="s">
        <v>173</v>
      </c>
      <c r="D252" s="135" t="s">
        <v>202</v>
      </c>
      <c r="E252" s="98" t="s">
        <v>188</v>
      </c>
      <c r="F252" s="98" t="s">
        <v>796</v>
      </c>
      <c r="G252" s="86" t="s">
        <v>347</v>
      </c>
      <c r="H252" s="124" t="s">
        <v>47</v>
      </c>
      <c r="I252" s="124">
        <v>1</v>
      </c>
      <c r="J252" s="124">
        <v>1993</v>
      </c>
      <c r="K252" s="124">
        <v>0</v>
      </c>
      <c r="L252" s="124">
        <v>1993</v>
      </c>
    </row>
    <row r="253" spans="2:12" s="101" customFormat="1" ht="45">
      <c r="B253" s="120">
        <v>153</v>
      </c>
      <c r="C253" s="120" t="s">
        <v>173</v>
      </c>
      <c r="D253" s="135" t="s">
        <v>202</v>
      </c>
      <c r="E253" s="98" t="s">
        <v>188</v>
      </c>
      <c r="F253" s="98" t="s">
        <v>796</v>
      </c>
      <c r="G253" s="86" t="s">
        <v>348</v>
      </c>
      <c r="H253" s="124" t="s">
        <v>47</v>
      </c>
      <c r="I253" s="124">
        <v>1</v>
      </c>
      <c r="J253" s="124">
        <v>1993</v>
      </c>
      <c r="K253" s="124">
        <v>0</v>
      </c>
      <c r="L253" s="124">
        <v>1993</v>
      </c>
    </row>
    <row r="254" spans="2:12" s="101" customFormat="1" ht="45">
      <c r="B254" s="120">
        <v>154</v>
      </c>
      <c r="C254" s="120" t="s">
        <v>173</v>
      </c>
      <c r="D254" s="135" t="s">
        <v>202</v>
      </c>
      <c r="E254" s="98" t="s">
        <v>188</v>
      </c>
      <c r="F254" s="98" t="s">
        <v>796</v>
      </c>
      <c r="G254" s="86" t="s">
        <v>349</v>
      </c>
      <c r="H254" s="124" t="s">
        <v>47</v>
      </c>
      <c r="I254" s="124">
        <v>1</v>
      </c>
      <c r="J254" s="124">
        <v>1993</v>
      </c>
      <c r="K254" s="124">
        <v>0</v>
      </c>
      <c r="L254" s="124">
        <v>1993</v>
      </c>
    </row>
    <row r="255" spans="2:12" s="101" customFormat="1" ht="45">
      <c r="B255" s="120">
        <v>155</v>
      </c>
      <c r="C255" s="120" t="s">
        <v>173</v>
      </c>
      <c r="D255" s="135" t="s">
        <v>202</v>
      </c>
      <c r="E255" s="98" t="s">
        <v>188</v>
      </c>
      <c r="F255" s="98" t="s">
        <v>796</v>
      </c>
      <c r="G255" s="86" t="s">
        <v>350</v>
      </c>
      <c r="H255" s="124" t="s">
        <v>47</v>
      </c>
      <c r="I255" s="124">
        <v>1</v>
      </c>
      <c r="J255" s="124">
        <v>1993</v>
      </c>
      <c r="K255" s="124">
        <v>0</v>
      </c>
      <c r="L255" s="124">
        <v>1993</v>
      </c>
    </row>
    <row r="256" spans="2:12" s="101" customFormat="1" ht="45">
      <c r="B256" s="120">
        <v>156</v>
      </c>
      <c r="C256" s="120" t="s">
        <v>173</v>
      </c>
      <c r="D256" s="135" t="s">
        <v>202</v>
      </c>
      <c r="E256" s="98" t="s">
        <v>188</v>
      </c>
      <c r="F256" s="98" t="s">
        <v>796</v>
      </c>
      <c r="G256" s="86" t="s">
        <v>351</v>
      </c>
      <c r="H256" s="124" t="s">
        <v>47</v>
      </c>
      <c r="I256" s="124">
        <v>1</v>
      </c>
      <c r="J256" s="124">
        <v>1993</v>
      </c>
      <c r="K256" s="124">
        <v>0</v>
      </c>
      <c r="L256" s="124">
        <v>1993</v>
      </c>
    </row>
    <row r="257" spans="2:12" s="101" customFormat="1" ht="45">
      <c r="B257" s="120">
        <v>157</v>
      </c>
      <c r="C257" s="120" t="s">
        <v>173</v>
      </c>
      <c r="D257" s="135" t="s">
        <v>202</v>
      </c>
      <c r="E257" s="98" t="s">
        <v>188</v>
      </c>
      <c r="F257" s="98" t="s">
        <v>796</v>
      </c>
      <c r="G257" s="86" t="s">
        <v>352</v>
      </c>
      <c r="H257" s="124" t="s">
        <v>47</v>
      </c>
      <c r="I257" s="124">
        <v>1</v>
      </c>
      <c r="J257" s="124">
        <v>1993</v>
      </c>
      <c r="K257" s="124">
        <v>0</v>
      </c>
      <c r="L257" s="124">
        <v>1993</v>
      </c>
    </row>
    <row r="258" spans="2:12" s="101" customFormat="1" ht="45">
      <c r="B258" s="120">
        <v>158</v>
      </c>
      <c r="C258" s="120" t="s">
        <v>173</v>
      </c>
      <c r="D258" s="135" t="s">
        <v>202</v>
      </c>
      <c r="E258" s="98" t="s">
        <v>188</v>
      </c>
      <c r="F258" s="98" t="s">
        <v>796</v>
      </c>
      <c r="G258" s="86" t="s">
        <v>353</v>
      </c>
      <c r="H258" s="124" t="s">
        <v>47</v>
      </c>
      <c r="I258" s="124">
        <v>1</v>
      </c>
      <c r="J258" s="124">
        <v>1993</v>
      </c>
      <c r="K258" s="124">
        <v>0</v>
      </c>
      <c r="L258" s="124">
        <v>1993</v>
      </c>
    </row>
    <row r="259" spans="2:12" s="101" customFormat="1" ht="45">
      <c r="B259" s="120">
        <v>159</v>
      </c>
      <c r="C259" s="120" t="s">
        <v>173</v>
      </c>
      <c r="D259" s="135" t="s">
        <v>202</v>
      </c>
      <c r="E259" s="98" t="s">
        <v>188</v>
      </c>
      <c r="F259" s="98" t="s">
        <v>796</v>
      </c>
      <c r="G259" s="86" t="s">
        <v>354</v>
      </c>
      <c r="H259" s="124" t="s">
        <v>47</v>
      </c>
      <c r="I259" s="124">
        <v>1</v>
      </c>
      <c r="J259" s="124">
        <v>1993</v>
      </c>
      <c r="K259" s="124">
        <v>0</v>
      </c>
      <c r="L259" s="124">
        <v>1993</v>
      </c>
    </row>
    <row r="260" spans="2:12" s="101" customFormat="1" ht="45">
      <c r="B260" s="120">
        <v>160</v>
      </c>
      <c r="C260" s="120" t="s">
        <v>173</v>
      </c>
      <c r="D260" s="135" t="s">
        <v>202</v>
      </c>
      <c r="E260" s="98" t="s">
        <v>188</v>
      </c>
      <c r="F260" s="98" t="s">
        <v>796</v>
      </c>
      <c r="G260" s="86" t="s">
        <v>355</v>
      </c>
      <c r="H260" s="124" t="s">
        <v>47</v>
      </c>
      <c r="I260" s="124">
        <v>1</v>
      </c>
      <c r="J260" s="124">
        <v>1993</v>
      </c>
      <c r="K260" s="124">
        <v>0</v>
      </c>
      <c r="L260" s="124">
        <v>1993</v>
      </c>
    </row>
    <row r="261" spans="2:12" s="101" customFormat="1" ht="45">
      <c r="B261" s="120">
        <v>161</v>
      </c>
      <c r="C261" s="120" t="s">
        <v>173</v>
      </c>
      <c r="D261" s="135" t="s">
        <v>202</v>
      </c>
      <c r="E261" s="98" t="s">
        <v>188</v>
      </c>
      <c r="F261" s="98" t="s">
        <v>796</v>
      </c>
      <c r="G261" s="86" t="s">
        <v>356</v>
      </c>
      <c r="H261" s="124" t="s">
        <v>47</v>
      </c>
      <c r="I261" s="124">
        <v>1</v>
      </c>
      <c r="J261" s="124">
        <v>1993</v>
      </c>
      <c r="K261" s="124">
        <v>0</v>
      </c>
      <c r="L261" s="124">
        <v>1993</v>
      </c>
    </row>
    <row r="262" spans="2:12" s="101" customFormat="1" ht="45">
      <c r="B262" s="120">
        <v>162</v>
      </c>
      <c r="C262" s="120" t="s">
        <v>173</v>
      </c>
      <c r="D262" s="135" t="s">
        <v>202</v>
      </c>
      <c r="E262" s="98" t="s">
        <v>188</v>
      </c>
      <c r="F262" s="98" t="s">
        <v>796</v>
      </c>
      <c r="G262" s="86" t="s">
        <v>357</v>
      </c>
      <c r="H262" s="124" t="s">
        <v>47</v>
      </c>
      <c r="I262" s="124">
        <v>1</v>
      </c>
      <c r="J262" s="124">
        <v>1993</v>
      </c>
      <c r="K262" s="124">
        <v>0</v>
      </c>
      <c r="L262" s="124">
        <v>1993</v>
      </c>
    </row>
    <row r="263" spans="2:12" s="101" customFormat="1" ht="45">
      <c r="B263" s="120">
        <v>163</v>
      </c>
      <c r="C263" s="120" t="s">
        <v>173</v>
      </c>
      <c r="D263" s="135" t="s">
        <v>202</v>
      </c>
      <c r="E263" s="98" t="s">
        <v>188</v>
      </c>
      <c r="F263" s="98" t="s">
        <v>796</v>
      </c>
      <c r="G263" s="86" t="s">
        <v>358</v>
      </c>
      <c r="H263" s="124" t="s">
        <v>47</v>
      </c>
      <c r="I263" s="124">
        <v>1</v>
      </c>
      <c r="J263" s="124">
        <v>1993</v>
      </c>
      <c r="K263" s="124">
        <v>0</v>
      </c>
      <c r="L263" s="124">
        <v>1993</v>
      </c>
    </row>
    <row r="264" spans="2:12" s="101" customFormat="1" ht="45">
      <c r="B264" s="120">
        <v>164</v>
      </c>
      <c r="C264" s="120" t="s">
        <v>173</v>
      </c>
      <c r="D264" s="135" t="s">
        <v>202</v>
      </c>
      <c r="E264" s="98" t="s">
        <v>188</v>
      </c>
      <c r="F264" s="98" t="s">
        <v>784</v>
      </c>
      <c r="G264" s="86" t="s">
        <v>797</v>
      </c>
      <c r="H264" s="124" t="s">
        <v>47</v>
      </c>
      <c r="I264" s="124">
        <v>1</v>
      </c>
      <c r="J264" s="124">
        <v>1993</v>
      </c>
      <c r="K264" s="124">
        <v>0</v>
      </c>
      <c r="L264" s="124">
        <v>1993</v>
      </c>
    </row>
    <row r="265" spans="2:12" s="101" customFormat="1" ht="45">
      <c r="B265" s="120">
        <v>165</v>
      </c>
      <c r="C265" s="120" t="s">
        <v>173</v>
      </c>
      <c r="D265" s="135" t="s">
        <v>202</v>
      </c>
      <c r="E265" s="98" t="s">
        <v>188</v>
      </c>
      <c r="F265" s="98" t="s">
        <v>784</v>
      </c>
      <c r="G265" s="86" t="s">
        <v>798</v>
      </c>
      <c r="H265" s="124" t="s">
        <v>47</v>
      </c>
      <c r="I265" s="124">
        <v>1</v>
      </c>
      <c r="J265" s="124">
        <v>1993</v>
      </c>
      <c r="K265" s="124">
        <v>0</v>
      </c>
      <c r="L265" s="124">
        <v>1993</v>
      </c>
    </row>
    <row r="266" spans="2:12" s="101" customFormat="1" ht="45">
      <c r="B266" s="120">
        <v>166</v>
      </c>
      <c r="C266" s="120" t="s">
        <v>173</v>
      </c>
      <c r="D266" s="135" t="s">
        <v>202</v>
      </c>
      <c r="E266" s="98" t="s">
        <v>188</v>
      </c>
      <c r="F266" s="98" t="s">
        <v>784</v>
      </c>
      <c r="G266" s="86" t="s">
        <v>799</v>
      </c>
      <c r="H266" s="124" t="s">
        <v>47</v>
      </c>
      <c r="I266" s="124">
        <v>1</v>
      </c>
      <c r="J266" s="124">
        <v>1993</v>
      </c>
      <c r="K266" s="124">
        <v>0</v>
      </c>
      <c r="L266" s="124">
        <v>1993</v>
      </c>
    </row>
    <row r="267" spans="2:12" s="101" customFormat="1" ht="45">
      <c r="B267" s="120">
        <v>167</v>
      </c>
      <c r="C267" s="120" t="s">
        <v>173</v>
      </c>
      <c r="D267" s="135" t="s">
        <v>202</v>
      </c>
      <c r="E267" s="98" t="s">
        <v>188</v>
      </c>
      <c r="F267" s="98" t="s">
        <v>784</v>
      </c>
      <c r="G267" s="86" t="s">
        <v>359</v>
      </c>
      <c r="H267" s="124" t="s">
        <v>47</v>
      </c>
      <c r="I267" s="124">
        <v>1</v>
      </c>
      <c r="J267" s="124">
        <v>1993</v>
      </c>
      <c r="K267" s="124">
        <v>0</v>
      </c>
      <c r="L267" s="124">
        <v>1993</v>
      </c>
    </row>
    <row r="268" spans="2:12" s="101" customFormat="1" ht="45">
      <c r="B268" s="120">
        <v>168</v>
      </c>
      <c r="C268" s="120" t="s">
        <v>173</v>
      </c>
      <c r="D268" s="135" t="s">
        <v>202</v>
      </c>
      <c r="E268" s="98" t="s">
        <v>188</v>
      </c>
      <c r="F268" s="98" t="s">
        <v>784</v>
      </c>
      <c r="G268" s="86" t="s">
        <v>360</v>
      </c>
      <c r="H268" s="124" t="s">
        <v>47</v>
      </c>
      <c r="I268" s="124">
        <v>1</v>
      </c>
      <c r="J268" s="124">
        <v>1993</v>
      </c>
      <c r="K268" s="124">
        <v>0</v>
      </c>
      <c r="L268" s="124">
        <v>1993</v>
      </c>
    </row>
    <row r="269" spans="2:12" s="101" customFormat="1" ht="45">
      <c r="B269" s="120">
        <v>169</v>
      </c>
      <c r="C269" s="120" t="s">
        <v>173</v>
      </c>
      <c r="D269" s="135" t="s">
        <v>202</v>
      </c>
      <c r="E269" s="98" t="s">
        <v>188</v>
      </c>
      <c r="F269" s="98" t="s">
        <v>784</v>
      </c>
      <c r="G269" s="86" t="s">
        <v>361</v>
      </c>
      <c r="H269" s="124" t="s">
        <v>47</v>
      </c>
      <c r="I269" s="124">
        <v>1</v>
      </c>
      <c r="J269" s="124">
        <v>1993</v>
      </c>
      <c r="K269" s="124">
        <v>0</v>
      </c>
      <c r="L269" s="124">
        <v>1993</v>
      </c>
    </row>
    <row r="270" spans="2:12" s="101" customFormat="1" ht="45">
      <c r="B270" s="120">
        <v>170</v>
      </c>
      <c r="C270" s="120" t="s">
        <v>173</v>
      </c>
      <c r="D270" s="135" t="s">
        <v>202</v>
      </c>
      <c r="E270" s="98" t="s">
        <v>188</v>
      </c>
      <c r="F270" s="98" t="s">
        <v>784</v>
      </c>
      <c r="G270" s="86" t="s">
        <v>362</v>
      </c>
      <c r="H270" s="124" t="s">
        <v>47</v>
      </c>
      <c r="I270" s="124">
        <v>1</v>
      </c>
      <c r="J270" s="124">
        <v>1993</v>
      </c>
      <c r="K270" s="124">
        <v>0</v>
      </c>
      <c r="L270" s="124">
        <v>1993</v>
      </c>
    </row>
    <row r="271" spans="2:12" s="101" customFormat="1" ht="45">
      <c r="B271" s="120">
        <v>171</v>
      </c>
      <c r="C271" s="120" t="s">
        <v>173</v>
      </c>
      <c r="D271" s="135" t="s">
        <v>202</v>
      </c>
      <c r="E271" s="98" t="s">
        <v>188</v>
      </c>
      <c r="F271" s="98" t="s">
        <v>784</v>
      </c>
      <c r="G271" s="86" t="s">
        <v>363</v>
      </c>
      <c r="H271" s="124" t="s">
        <v>47</v>
      </c>
      <c r="I271" s="124">
        <v>1</v>
      </c>
      <c r="J271" s="124">
        <v>1993</v>
      </c>
      <c r="K271" s="124">
        <v>0</v>
      </c>
      <c r="L271" s="124">
        <v>1993</v>
      </c>
    </row>
    <row r="272" spans="2:12" s="101" customFormat="1" ht="45">
      <c r="B272" s="120">
        <v>172</v>
      </c>
      <c r="C272" s="120" t="s">
        <v>173</v>
      </c>
      <c r="D272" s="135" t="s">
        <v>202</v>
      </c>
      <c r="E272" s="98" t="s">
        <v>188</v>
      </c>
      <c r="F272" s="98" t="s">
        <v>784</v>
      </c>
      <c r="G272" s="86" t="s">
        <v>364</v>
      </c>
      <c r="H272" s="124" t="s">
        <v>47</v>
      </c>
      <c r="I272" s="124">
        <v>1</v>
      </c>
      <c r="J272" s="124">
        <v>1993</v>
      </c>
      <c r="K272" s="124">
        <v>0</v>
      </c>
      <c r="L272" s="124">
        <v>1993</v>
      </c>
    </row>
    <row r="273" spans="2:12" s="101" customFormat="1" ht="45">
      <c r="B273" s="120">
        <v>173</v>
      </c>
      <c r="C273" s="120" t="s">
        <v>173</v>
      </c>
      <c r="D273" s="135" t="s">
        <v>202</v>
      </c>
      <c r="E273" s="98" t="s">
        <v>188</v>
      </c>
      <c r="F273" s="98" t="s">
        <v>784</v>
      </c>
      <c r="G273" s="86" t="s">
        <v>365</v>
      </c>
      <c r="H273" s="124" t="s">
        <v>47</v>
      </c>
      <c r="I273" s="124">
        <v>1</v>
      </c>
      <c r="J273" s="124">
        <v>1993</v>
      </c>
      <c r="K273" s="124">
        <v>0</v>
      </c>
      <c r="L273" s="124">
        <v>1993</v>
      </c>
    </row>
    <row r="274" spans="2:12" s="101" customFormat="1" ht="45">
      <c r="B274" s="120">
        <v>174</v>
      </c>
      <c r="C274" s="120" t="s">
        <v>173</v>
      </c>
      <c r="D274" s="135" t="s">
        <v>202</v>
      </c>
      <c r="E274" s="98" t="s">
        <v>188</v>
      </c>
      <c r="F274" s="98" t="s">
        <v>784</v>
      </c>
      <c r="G274" s="86" t="s">
        <v>366</v>
      </c>
      <c r="H274" s="124" t="s">
        <v>47</v>
      </c>
      <c r="I274" s="124">
        <v>1</v>
      </c>
      <c r="J274" s="124">
        <v>1993</v>
      </c>
      <c r="K274" s="124">
        <v>0</v>
      </c>
      <c r="L274" s="124">
        <v>1993</v>
      </c>
    </row>
    <row r="275" spans="2:12" s="101" customFormat="1" ht="45">
      <c r="B275" s="120">
        <v>175</v>
      </c>
      <c r="C275" s="120" t="s">
        <v>173</v>
      </c>
      <c r="D275" s="135" t="s">
        <v>202</v>
      </c>
      <c r="E275" s="98" t="s">
        <v>188</v>
      </c>
      <c r="F275" s="98" t="s">
        <v>784</v>
      </c>
      <c r="G275" s="86" t="s">
        <v>367</v>
      </c>
      <c r="H275" s="124" t="s">
        <v>47</v>
      </c>
      <c r="I275" s="124">
        <v>1</v>
      </c>
      <c r="J275" s="124">
        <v>1993</v>
      </c>
      <c r="K275" s="124">
        <v>0</v>
      </c>
      <c r="L275" s="124">
        <v>1993</v>
      </c>
    </row>
    <row r="276" spans="2:12" s="101" customFormat="1" ht="45">
      <c r="B276" s="120">
        <v>176</v>
      </c>
      <c r="C276" s="120" t="s">
        <v>173</v>
      </c>
      <c r="D276" s="135" t="s">
        <v>202</v>
      </c>
      <c r="E276" s="98" t="s">
        <v>188</v>
      </c>
      <c r="F276" s="98" t="s">
        <v>784</v>
      </c>
      <c r="G276" s="86" t="s">
        <v>368</v>
      </c>
      <c r="H276" s="124" t="s">
        <v>47</v>
      </c>
      <c r="I276" s="124">
        <v>1</v>
      </c>
      <c r="J276" s="124">
        <v>1993</v>
      </c>
      <c r="K276" s="124">
        <v>0</v>
      </c>
      <c r="L276" s="124">
        <v>1993</v>
      </c>
    </row>
    <row r="277" spans="2:12" s="101" customFormat="1" ht="45">
      <c r="B277" s="120">
        <v>177</v>
      </c>
      <c r="C277" s="120" t="s">
        <v>173</v>
      </c>
      <c r="D277" s="135" t="s">
        <v>202</v>
      </c>
      <c r="E277" s="98" t="s">
        <v>188</v>
      </c>
      <c r="F277" s="98" t="s">
        <v>783</v>
      </c>
      <c r="G277" s="86" t="s">
        <v>369</v>
      </c>
      <c r="H277" s="124" t="s">
        <v>47</v>
      </c>
      <c r="I277" s="124">
        <v>1</v>
      </c>
      <c r="J277" s="124">
        <v>1993</v>
      </c>
      <c r="K277" s="124">
        <v>0</v>
      </c>
      <c r="L277" s="124">
        <v>1993</v>
      </c>
    </row>
    <row r="278" spans="2:12" s="101" customFormat="1" ht="45">
      <c r="B278" s="120">
        <v>178</v>
      </c>
      <c r="C278" s="120" t="s">
        <v>173</v>
      </c>
      <c r="D278" s="135" t="s">
        <v>202</v>
      </c>
      <c r="E278" s="98" t="s">
        <v>188</v>
      </c>
      <c r="F278" s="98" t="s">
        <v>783</v>
      </c>
      <c r="G278" s="86" t="s">
        <v>370</v>
      </c>
      <c r="H278" s="124" t="s">
        <v>47</v>
      </c>
      <c r="I278" s="124">
        <v>1</v>
      </c>
      <c r="J278" s="124">
        <v>1993</v>
      </c>
      <c r="K278" s="124">
        <v>0</v>
      </c>
      <c r="L278" s="124">
        <v>1993</v>
      </c>
    </row>
    <row r="279" spans="2:12" s="101" customFormat="1" ht="45">
      <c r="B279" s="120">
        <v>179</v>
      </c>
      <c r="C279" s="120" t="s">
        <v>173</v>
      </c>
      <c r="D279" s="135" t="s">
        <v>202</v>
      </c>
      <c r="E279" s="98" t="s">
        <v>188</v>
      </c>
      <c r="F279" s="98" t="s">
        <v>783</v>
      </c>
      <c r="G279" s="86" t="s">
        <v>371</v>
      </c>
      <c r="H279" s="124" t="s">
        <v>47</v>
      </c>
      <c r="I279" s="124">
        <v>1</v>
      </c>
      <c r="J279" s="124">
        <v>1993</v>
      </c>
      <c r="K279" s="124">
        <v>0</v>
      </c>
      <c r="L279" s="124">
        <v>1993</v>
      </c>
    </row>
    <row r="280" spans="2:12" s="101" customFormat="1" ht="45">
      <c r="B280" s="120">
        <v>180</v>
      </c>
      <c r="C280" s="120" t="s">
        <v>173</v>
      </c>
      <c r="D280" s="135" t="s">
        <v>202</v>
      </c>
      <c r="E280" s="98" t="s">
        <v>188</v>
      </c>
      <c r="F280" s="98" t="s">
        <v>783</v>
      </c>
      <c r="G280" s="86" t="s">
        <v>372</v>
      </c>
      <c r="H280" s="124" t="s">
        <v>47</v>
      </c>
      <c r="I280" s="124">
        <v>1</v>
      </c>
      <c r="J280" s="124">
        <v>1993</v>
      </c>
      <c r="K280" s="124">
        <v>0</v>
      </c>
      <c r="L280" s="124">
        <v>1993</v>
      </c>
    </row>
    <row r="281" spans="2:12" s="101" customFormat="1" ht="45">
      <c r="B281" s="120">
        <v>181</v>
      </c>
      <c r="C281" s="120" t="s">
        <v>173</v>
      </c>
      <c r="D281" s="135" t="s">
        <v>202</v>
      </c>
      <c r="E281" s="98" t="s">
        <v>188</v>
      </c>
      <c r="F281" s="98" t="s">
        <v>783</v>
      </c>
      <c r="G281" s="86" t="s">
        <v>373</v>
      </c>
      <c r="H281" s="124" t="s">
        <v>47</v>
      </c>
      <c r="I281" s="124">
        <v>1</v>
      </c>
      <c r="J281" s="124">
        <v>1993</v>
      </c>
      <c r="K281" s="124">
        <v>0</v>
      </c>
      <c r="L281" s="124">
        <v>1993</v>
      </c>
    </row>
    <row r="282" spans="2:12" s="101" customFormat="1" ht="45">
      <c r="B282" s="120">
        <v>182</v>
      </c>
      <c r="C282" s="120" t="s">
        <v>173</v>
      </c>
      <c r="D282" s="135" t="s">
        <v>202</v>
      </c>
      <c r="E282" s="98" t="s">
        <v>188</v>
      </c>
      <c r="F282" s="98" t="s">
        <v>781</v>
      </c>
      <c r="G282" s="86" t="s">
        <v>374</v>
      </c>
      <c r="H282" s="124" t="s">
        <v>47</v>
      </c>
      <c r="I282" s="124">
        <v>1</v>
      </c>
      <c r="J282" s="124">
        <v>1993</v>
      </c>
      <c r="K282" s="124">
        <v>0</v>
      </c>
      <c r="L282" s="124">
        <v>1993</v>
      </c>
    </row>
    <row r="283" spans="2:12" s="101" customFormat="1" ht="45">
      <c r="B283" s="120">
        <v>183</v>
      </c>
      <c r="C283" s="120" t="s">
        <v>173</v>
      </c>
      <c r="D283" s="135" t="s">
        <v>202</v>
      </c>
      <c r="E283" s="98" t="s">
        <v>188</v>
      </c>
      <c r="F283" s="98" t="s">
        <v>781</v>
      </c>
      <c r="G283" s="86" t="s">
        <v>375</v>
      </c>
      <c r="H283" s="124" t="s">
        <v>47</v>
      </c>
      <c r="I283" s="124">
        <v>1</v>
      </c>
      <c r="J283" s="124">
        <v>1993</v>
      </c>
      <c r="K283" s="124">
        <v>0</v>
      </c>
      <c r="L283" s="124">
        <v>1993</v>
      </c>
    </row>
    <row r="284" spans="2:12" s="101" customFormat="1" ht="45">
      <c r="B284" s="120">
        <v>184</v>
      </c>
      <c r="C284" s="120" t="s">
        <v>173</v>
      </c>
      <c r="D284" s="135" t="s">
        <v>202</v>
      </c>
      <c r="E284" s="98" t="s">
        <v>188</v>
      </c>
      <c r="F284" s="98" t="s">
        <v>781</v>
      </c>
      <c r="G284" s="86" t="s">
        <v>376</v>
      </c>
      <c r="H284" s="124" t="s">
        <v>47</v>
      </c>
      <c r="I284" s="124">
        <v>1</v>
      </c>
      <c r="J284" s="124">
        <v>1993</v>
      </c>
      <c r="K284" s="124">
        <v>0</v>
      </c>
      <c r="L284" s="124">
        <v>1993</v>
      </c>
    </row>
    <row r="285" spans="2:12" s="101" customFormat="1" ht="45">
      <c r="B285" s="120">
        <v>185</v>
      </c>
      <c r="C285" s="120" t="s">
        <v>173</v>
      </c>
      <c r="D285" s="135" t="s">
        <v>202</v>
      </c>
      <c r="E285" s="98" t="s">
        <v>188</v>
      </c>
      <c r="F285" s="98" t="s">
        <v>781</v>
      </c>
      <c r="G285" s="86" t="s">
        <v>377</v>
      </c>
      <c r="H285" s="124" t="s">
        <v>47</v>
      </c>
      <c r="I285" s="124">
        <v>1</v>
      </c>
      <c r="J285" s="124">
        <v>1993</v>
      </c>
      <c r="K285" s="124">
        <v>0</v>
      </c>
      <c r="L285" s="124">
        <v>1993</v>
      </c>
    </row>
    <row r="286" spans="2:12" s="101" customFormat="1" ht="45">
      <c r="B286" s="120">
        <v>186</v>
      </c>
      <c r="C286" s="120" t="s">
        <v>173</v>
      </c>
      <c r="D286" s="135" t="s">
        <v>202</v>
      </c>
      <c r="E286" s="98" t="s">
        <v>188</v>
      </c>
      <c r="F286" s="98" t="s">
        <v>781</v>
      </c>
      <c r="G286" s="86" t="s">
        <v>378</v>
      </c>
      <c r="H286" s="124" t="s">
        <v>47</v>
      </c>
      <c r="I286" s="124">
        <v>1</v>
      </c>
      <c r="J286" s="124">
        <v>1993</v>
      </c>
      <c r="K286" s="124">
        <v>0</v>
      </c>
      <c r="L286" s="124">
        <v>1993</v>
      </c>
    </row>
    <row r="287" spans="2:12" s="101" customFormat="1" ht="45">
      <c r="B287" s="120">
        <v>187</v>
      </c>
      <c r="C287" s="120" t="s">
        <v>173</v>
      </c>
      <c r="D287" s="135" t="s">
        <v>202</v>
      </c>
      <c r="E287" s="98" t="s">
        <v>188</v>
      </c>
      <c r="F287" s="98" t="s">
        <v>781</v>
      </c>
      <c r="G287" s="86" t="s">
        <v>379</v>
      </c>
      <c r="H287" s="124" t="s">
        <v>47</v>
      </c>
      <c r="I287" s="124">
        <v>1</v>
      </c>
      <c r="J287" s="124">
        <v>1993</v>
      </c>
      <c r="K287" s="124">
        <v>0</v>
      </c>
      <c r="L287" s="124">
        <v>1993</v>
      </c>
    </row>
    <row r="288" spans="2:12" s="101" customFormat="1" ht="45">
      <c r="B288" s="120">
        <v>188</v>
      </c>
      <c r="C288" s="120" t="s">
        <v>173</v>
      </c>
      <c r="D288" s="135" t="s">
        <v>202</v>
      </c>
      <c r="E288" s="98" t="s">
        <v>188</v>
      </c>
      <c r="F288" s="98" t="s">
        <v>781</v>
      </c>
      <c r="G288" s="86" t="s">
        <v>380</v>
      </c>
      <c r="H288" s="124" t="s">
        <v>47</v>
      </c>
      <c r="I288" s="124">
        <v>1</v>
      </c>
      <c r="J288" s="124">
        <v>1993</v>
      </c>
      <c r="K288" s="124">
        <v>0</v>
      </c>
      <c r="L288" s="124">
        <v>1993</v>
      </c>
    </row>
    <row r="289" spans="2:12" s="101" customFormat="1" ht="45">
      <c r="B289" s="120">
        <v>189</v>
      </c>
      <c r="C289" s="120" t="s">
        <v>173</v>
      </c>
      <c r="D289" s="135" t="s">
        <v>202</v>
      </c>
      <c r="E289" s="98" t="s">
        <v>188</v>
      </c>
      <c r="F289" s="98" t="s">
        <v>781</v>
      </c>
      <c r="G289" s="86" t="s">
        <v>381</v>
      </c>
      <c r="H289" s="124" t="s">
        <v>47</v>
      </c>
      <c r="I289" s="124">
        <v>1</v>
      </c>
      <c r="J289" s="124">
        <v>1993</v>
      </c>
      <c r="K289" s="124">
        <v>0</v>
      </c>
      <c r="L289" s="124">
        <v>1993</v>
      </c>
    </row>
    <row r="290" spans="2:12" s="101" customFormat="1" ht="45">
      <c r="B290" s="120">
        <v>190</v>
      </c>
      <c r="C290" s="120" t="s">
        <v>173</v>
      </c>
      <c r="D290" s="135" t="s">
        <v>202</v>
      </c>
      <c r="E290" s="98" t="s">
        <v>188</v>
      </c>
      <c r="F290" s="98" t="s">
        <v>781</v>
      </c>
      <c r="G290" s="86" t="s">
        <v>382</v>
      </c>
      <c r="H290" s="124" t="s">
        <v>47</v>
      </c>
      <c r="I290" s="124">
        <v>1</v>
      </c>
      <c r="J290" s="124">
        <v>1993</v>
      </c>
      <c r="K290" s="124">
        <v>0</v>
      </c>
      <c r="L290" s="124">
        <v>1993</v>
      </c>
    </row>
    <row r="291" spans="2:12" s="101" customFormat="1" ht="45">
      <c r="B291" s="120">
        <v>191</v>
      </c>
      <c r="C291" s="120" t="s">
        <v>173</v>
      </c>
      <c r="D291" s="135" t="s">
        <v>202</v>
      </c>
      <c r="E291" s="98" t="s">
        <v>188</v>
      </c>
      <c r="F291" s="98" t="s">
        <v>781</v>
      </c>
      <c r="G291" s="86" t="s">
        <v>383</v>
      </c>
      <c r="H291" s="124" t="s">
        <v>47</v>
      </c>
      <c r="I291" s="124">
        <v>1</v>
      </c>
      <c r="J291" s="124">
        <v>1993</v>
      </c>
      <c r="K291" s="124">
        <v>0</v>
      </c>
      <c r="L291" s="124">
        <v>1993</v>
      </c>
    </row>
    <row r="292" spans="2:12" s="101" customFormat="1" ht="45">
      <c r="B292" s="120">
        <v>192</v>
      </c>
      <c r="C292" s="120" t="s">
        <v>173</v>
      </c>
      <c r="D292" s="135" t="s">
        <v>202</v>
      </c>
      <c r="E292" s="98" t="s">
        <v>188</v>
      </c>
      <c r="F292" s="98" t="s">
        <v>781</v>
      </c>
      <c r="G292" s="86" t="s">
        <v>384</v>
      </c>
      <c r="H292" s="124" t="s">
        <v>47</v>
      </c>
      <c r="I292" s="124">
        <v>1</v>
      </c>
      <c r="J292" s="124">
        <v>1993</v>
      </c>
      <c r="K292" s="124">
        <v>0</v>
      </c>
      <c r="L292" s="124">
        <v>1993</v>
      </c>
    </row>
    <row r="293" spans="2:12" s="101" customFormat="1" ht="45">
      <c r="B293" s="120">
        <v>193</v>
      </c>
      <c r="C293" s="120" t="s">
        <v>173</v>
      </c>
      <c r="D293" s="135" t="s">
        <v>202</v>
      </c>
      <c r="E293" s="98" t="s">
        <v>188</v>
      </c>
      <c r="F293" s="98" t="s">
        <v>781</v>
      </c>
      <c r="G293" s="86" t="s">
        <v>385</v>
      </c>
      <c r="H293" s="124" t="s">
        <v>47</v>
      </c>
      <c r="I293" s="124">
        <v>1</v>
      </c>
      <c r="J293" s="124">
        <v>1993</v>
      </c>
      <c r="K293" s="124">
        <v>0</v>
      </c>
      <c r="L293" s="124">
        <v>1993</v>
      </c>
    </row>
    <row r="294" spans="2:12" s="101" customFormat="1" ht="45">
      <c r="B294" s="120">
        <v>194</v>
      </c>
      <c r="C294" s="120" t="s">
        <v>173</v>
      </c>
      <c r="D294" s="135" t="s">
        <v>202</v>
      </c>
      <c r="E294" s="98" t="s">
        <v>188</v>
      </c>
      <c r="F294" s="98" t="s">
        <v>781</v>
      </c>
      <c r="G294" s="86" t="s">
        <v>386</v>
      </c>
      <c r="H294" s="124" t="s">
        <v>47</v>
      </c>
      <c r="I294" s="124">
        <v>1</v>
      </c>
      <c r="J294" s="124">
        <v>1993</v>
      </c>
      <c r="K294" s="124">
        <v>0</v>
      </c>
      <c r="L294" s="124">
        <v>1993</v>
      </c>
    </row>
    <row r="295" spans="2:12" s="101" customFormat="1" ht="45">
      <c r="B295" s="120">
        <v>195</v>
      </c>
      <c r="C295" s="120" t="s">
        <v>173</v>
      </c>
      <c r="D295" s="135" t="s">
        <v>202</v>
      </c>
      <c r="E295" s="98" t="s">
        <v>188</v>
      </c>
      <c r="F295" s="98" t="s">
        <v>781</v>
      </c>
      <c r="G295" s="86" t="s">
        <v>387</v>
      </c>
      <c r="H295" s="124" t="s">
        <v>47</v>
      </c>
      <c r="I295" s="124">
        <v>1</v>
      </c>
      <c r="J295" s="124">
        <v>1993</v>
      </c>
      <c r="K295" s="124">
        <v>0</v>
      </c>
      <c r="L295" s="124">
        <v>1993</v>
      </c>
    </row>
    <row r="296" spans="2:12" s="101" customFormat="1" ht="45">
      <c r="B296" s="120">
        <v>196</v>
      </c>
      <c r="C296" s="120" t="s">
        <v>173</v>
      </c>
      <c r="D296" s="135" t="s">
        <v>202</v>
      </c>
      <c r="E296" s="98" t="s">
        <v>188</v>
      </c>
      <c r="F296" s="98" t="s">
        <v>781</v>
      </c>
      <c r="G296" s="86" t="s">
        <v>388</v>
      </c>
      <c r="H296" s="124" t="s">
        <v>47</v>
      </c>
      <c r="I296" s="124">
        <v>1</v>
      </c>
      <c r="J296" s="124">
        <v>1993</v>
      </c>
      <c r="K296" s="124">
        <v>0</v>
      </c>
      <c r="L296" s="124">
        <v>1993</v>
      </c>
    </row>
    <row r="297" spans="2:12" s="101" customFormat="1" ht="45">
      <c r="B297" s="120">
        <v>197</v>
      </c>
      <c r="C297" s="120" t="s">
        <v>173</v>
      </c>
      <c r="D297" s="135" t="s">
        <v>202</v>
      </c>
      <c r="E297" s="98" t="s">
        <v>188</v>
      </c>
      <c r="F297" s="98" t="s">
        <v>781</v>
      </c>
      <c r="G297" s="86" t="s">
        <v>389</v>
      </c>
      <c r="H297" s="124" t="s">
        <v>47</v>
      </c>
      <c r="I297" s="124">
        <v>1</v>
      </c>
      <c r="J297" s="124">
        <v>1993</v>
      </c>
      <c r="K297" s="124">
        <v>0</v>
      </c>
      <c r="L297" s="124">
        <v>1993</v>
      </c>
    </row>
    <row r="298" spans="2:12" s="101" customFormat="1" ht="45">
      <c r="B298" s="120">
        <v>198</v>
      </c>
      <c r="C298" s="120" t="s">
        <v>173</v>
      </c>
      <c r="D298" s="135" t="s">
        <v>202</v>
      </c>
      <c r="E298" s="98" t="s">
        <v>188</v>
      </c>
      <c r="F298" s="98" t="s">
        <v>781</v>
      </c>
      <c r="G298" s="86" t="s">
        <v>390</v>
      </c>
      <c r="H298" s="124" t="s">
        <v>47</v>
      </c>
      <c r="I298" s="124">
        <v>1</v>
      </c>
      <c r="J298" s="124">
        <v>1993</v>
      </c>
      <c r="K298" s="124">
        <v>0</v>
      </c>
      <c r="L298" s="124">
        <v>1993</v>
      </c>
    </row>
    <row r="299" spans="2:12" s="101" customFormat="1" ht="45">
      <c r="B299" s="120">
        <v>199</v>
      </c>
      <c r="C299" s="120" t="s">
        <v>173</v>
      </c>
      <c r="D299" s="135" t="s">
        <v>202</v>
      </c>
      <c r="E299" s="98" t="s">
        <v>188</v>
      </c>
      <c r="F299" s="98" t="s">
        <v>781</v>
      </c>
      <c r="G299" s="86" t="s">
        <v>391</v>
      </c>
      <c r="H299" s="124" t="s">
        <v>47</v>
      </c>
      <c r="I299" s="124">
        <v>1</v>
      </c>
      <c r="J299" s="124">
        <v>1993</v>
      </c>
      <c r="K299" s="124">
        <v>0</v>
      </c>
      <c r="L299" s="124">
        <v>1993</v>
      </c>
    </row>
    <row r="300" spans="2:12" s="101" customFormat="1" ht="45">
      <c r="B300" s="120">
        <v>200</v>
      </c>
      <c r="C300" s="120" t="s">
        <v>173</v>
      </c>
      <c r="D300" s="135" t="s">
        <v>202</v>
      </c>
      <c r="E300" s="98" t="s">
        <v>188</v>
      </c>
      <c r="F300" s="98" t="s">
        <v>781</v>
      </c>
      <c r="G300" s="86" t="s">
        <v>392</v>
      </c>
      <c r="H300" s="124" t="s">
        <v>47</v>
      </c>
      <c r="I300" s="124">
        <v>1</v>
      </c>
      <c r="J300" s="124">
        <v>1993</v>
      </c>
      <c r="K300" s="124">
        <v>0</v>
      </c>
      <c r="L300" s="124">
        <v>1993</v>
      </c>
    </row>
    <row r="301" spans="2:12" s="101" customFormat="1" ht="45">
      <c r="B301" s="120">
        <v>201</v>
      </c>
      <c r="C301" s="120" t="s">
        <v>173</v>
      </c>
      <c r="D301" s="135" t="s">
        <v>202</v>
      </c>
      <c r="E301" s="98" t="s">
        <v>188</v>
      </c>
      <c r="F301" s="98" t="s">
        <v>781</v>
      </c>
      <c r="G301" s="86" t="s">
        <v>393</v>
      </c>
      <c r="H301" s="124" t="s">
        <v>47</v>
      </c>
      <c r="I301" s="124">
        <v>1</v>
      </c>
      <c r="J301" s="124">
        <v>1993</v>
      </c>
      <c r="K301" s="124">
        <v>0</v>
      </c>
      <c r="L301" s="124">
        <v>1993</v>
      </c>
    </row>
    <row r="302" spans="2:12" s="101" customFormat="1" ht="45">
      <c r="B302" s="120">
        <v>202</v>
      </c>
      <c r="C302" s="120" t="s">
        <v>173</v>
      </c>
      <c r="D302" s="135" t="s">
        <v>202</v>
      </c>
      <c r="E302" s="98" t="s">
        <v>188</v>
      </c>
      <c r="F302" s="98" t="s">
        <v>781</v>
      </c>
      <c r="G302" s="86" t="s">
        <v>394</v>
      </c>
      <c r="H302" s="124" t="s">
        <v>47</v>
      </c>
      <c r="I302" s="124">
        <v>1</v>
      </c>
      <c r="J302" s="124">
        <v>1993</v>
      </c>
      <c r="K302" s="124">
        <v>0</v>
      </c>
      <c r="L302" s="124">
        <v>1993</v>
      </c>
    </row>
    <row r="303" spans="2:12" s="101" customFormat="1" ht="45">
      <c r="B303" s="120">
        <v>203</v>
      </c>
      <c r="C303" s="120" t="s">
        <v>173</v>
      </c>
      <c r="D303" s="135" t="s">
        <v>202</v>
      </c>
      <c r="E303" s="98" t="s">
        <v>188</v>
      </c>
      <c r="F303" s="98" t="s">
        <v>787</v>
      </c>
      <c r="G303" s="86" t="s">
        <v>395</v>
      </c>
      <c r="H303" s="124" t="s">
        <v>47</v>
      </c>
      <c r="I303" s="124">
        <v>1</v>
      </c>
      <c r="J303" s="124">
        <v>1993</v>
      </c>
      <c r="K303" s="124">
        <v>0</v>
      </c>
      <c r="L303" s="124">
        <v>1993</v>
      </c>
    </row>
    <row r="304" spans="2:12" s="101" customFormat="1" ht="45">
      <c r="B304" s="120">
        <v>204</v>
      </c>
      <c r="C304" s="120" t="s">
        <v>173</v>
      </c>
      <c r="D304" s="135" t="s">
        <v>202</v>
      </c>
      <c r="E304" s="98" t="s">
        <v>188</v>
      </c>
      <c r="F304" s="98" t="s">
        <v>787</v>
      </c>
      <c r="G304" s="86" t="s">
        <v>396</v>
      </c>
      <c r="H304" s="124" t="s">
        <v>47</v>
      </c>
      <c r="I304" s="124">
        <v>1</v>
      </c>
      <c r="J304" s="124">
        <v>1993</v>
      </c>
      <c r="K304" s="124">
        <v>0</v>
      </c>
      <c r="L304" s="124">
        <v>1993</v>
      </c>
    </row>
    <row r="305" spans="2:12" s="101" customFormat="1" ht="45">
      <c r="B305" s="120">
        <v>205</v>
      </c>
      <c r="C305" s="120" t="s">
        <v>173</v>
      </c>
      <c r="D305" s="135" t="s">
        <v>202</v>
      </c>
      <c r="E305" s="98" t="s">
        <v>188</v>
      </c>
      <c r="F305" s="98" t="s">
        <v>787</v>
      </c>
      <c r="G305" s="86" t="s">
        <v>397</v>
      </c>
      <c r="H305" s="124" t="s">
        <v>47</v>
      </c>
      <c r="I305" s="124">
        <v>1</v>
      </c>
      <c r="J305" s="124">
        <v>1993</v>
      </c>
      <c r="K305" s="124">
        <v>0</v>
      </c>
      <c r="L305" s="124">
        <v>1993</v>
      </c>
    </row>
    <row r="306" spans="2:12" s="101" customFormat="1" ht="45">
      <c r="B306" s="120">
        <v>206</v>
      </c>
      <c r="C306" s="120" t="s">
        <v>173</v>
      </c>
      <c r="D306" s="135" t="s">
        <v>202</v>
      </c>
      <c r="E306" s="98" t="s">
        <v>188</v>
      </c>
      <c r="F306" s="98" t="s">
        <v>787</v>
      </c>
      <c r="G306" s="86" t="s">
        <v>398</v>
      </c>
      <c r="H306" s="124" t="s">
        <v>47</v>
      </c>
      <c r="I306" s="124">
        <v>1</v>
      </c>
      <c r="J306" s="124">
        <v>1993</v>
      </c>
      <c r="K306" s="124">
        <v>0</v>
      </c>
      <c r="L306" s="124">
        <v>1993</v>
      </c>
    </row>
    <row r="307" spans="2:12" s="101" customFormat="1" ht="45">
      <c r="B307" s="120">
        <v>207</v>
      </c>
      <c r="C307" s="120" t="s">
        <v>173</v>
      </c>
      <c r="D307" s="135" t="s">
        <v>202</v>
      </c>
      <c r="E307" s="98" t="s">
        <v>188</v>
      </c>
      <c r="F307" s="98" t="s">
        <v>787</v>
      </c>
      <c r="G307" s="86" t="s">
        <v>399</v>
      </c>
      <c r="H307" s="124" t="s">
        <v>47</v>
      </c>
      <c r="I307" s="124">
        <v>1</v>
      </c>
      <c r="J307" s="124">
        <v>1993</v>
      </c>
      <c r="K307" s="124">
        <v>0</v>
      </c>
      <c r="L307" s="124">
        <v>1993</v>
      </c>
    </row>
    <row r="308" spans="2:12" s="101" customFormat="1" ht="45">
      <c r="B308" s="120">
        <v>208</v>
      </c>
      <c r="C308" s="120" t="s">
        <v>173</v>
      </c>
      <c r="D308" s="135" t="s">
        <v>202</v>
      </c>
      <c r="E308" s="98" t="s">
        <v>188</v>
      </c>
      <c r="F308" s="98" t="s">
        <v>787</v>
      </c>
      <c r="G308" s="86" t="s">
        <v>400</v>
      </c>
      <c r="H308" s="124" t="s">
        <v>47</v>
      </c>
      <c r="I308" s="124">
        <v>1</v>
      </c>
      <c r="J308" s="124">
        <v>1993</v>
      </c>
      <c r="K308" s="124">
        <v>0</v>
      </c>
      <c r="L308" s="124">
        <v>1993</v>
      </c>
    </row>
    <row r="309" spans="2:12" s="101" customFormat="1" ht="45">
      <c r="B309" s="120">
        <v>209</v>
      </c>
      <c r="C309" s="120" t="s">
        <v>173</v>
      </c>
      <c r="D309" s="135" t="s">
        <v>202</v>
      </c>
      <c r="E309" s="98" t="s">
        <v>188</v>
      </c>
      <c r="F309" s="98" t="s">
        <v>787</v>
      </c>
      <c r="G309" s="86" t="s">
        <v>401</v>
      </c>
      <c r="H309" s="124" t="s">
        <v>47</v>
      </c>
      <c r="I309" s="124">
        <v>1</v>
      </c>
      <c r="J309" s="124">
        <v>1993</v>
      </c>
      <c r="K309" s="124">
        <v>0</v>
      </c>
      <c r="L309" s="124">
        <v>1993</v>
      </c>
    </row>
    <row r="310" spans="2:12" s="101" customFormat="1" ht="45">
      <c r="B310" s="120">
        <v>210</v>
      </c>
      <c r="C310" s="120" t="s">
        <v>173</v>
      </c>
      <c r="D310" s="135" t="s">
        <v>202</v>
      </c>
      <c r="E310" s="98" t="s">
        <v>188</v>
      </c>
      <c r="F310" s="98" t="s">
        <v>787</v>
      </c>
      <c r="G310" s="86" t="s">
        <v>402</v>
      </c>
      <c r="H310" s="124" t="s">
        <v>47</v>
      </c>
      <c r="I310" s="124">
        <v>1</v>
      </c>
      <c r="J310" s="124">
        <v>1993</v>
      </c>
      <c r="K310" s="124">
        <v>0</v>
      </c>
      <c r="L310" s="124">
        <v>1993</v>
      </c>
    </row>
    <row r="311" spans="2:12" s="101" customFormat="1" ht="45">
      <c r="B311" s="120">
        <v>211</v>
      </c>
      <c r="C311" s="120" t="s">
        <v>173</v>
      </c>
      <c r="D311" s="135" t="s">
        <v>202</v>
      </c>
      <c r="E311" s="98" t="s">
        <v>188</v>
      </c>
      <c r="F311" s="98" t="s">
        <v>787</v>
      </c>
      <c r="G311" s="86" t="s">
        <v>403</v>
      </c>
      <c r="H311" s="124" t="s">
        <v>47</v>
      </c>
      <c r="I311" s="124">
        <v>1</v>
      </c>
      <c r="J311" s="124">
        <v>1993</v>
      </c>
      <c r="K311" s="124">
        <v>0</v>
      </c>
      <c r="L311" s="124">
        <v>1993</v>
      </c>
    </row>
    <row r="312" spans="2:12" s="101" customFormat="1" ht="45">
      <c r="B312" s="120">
        <v>212</v>
      </c>
      <c r="C312" s="120" t="s">
        <v>173</v>
      </c>
      <c r="D312" s="135" t="s">
        <v>202</v>
      </c>
      <c r="E312" s="98" t="s">
        <v>188</v>
      </c>
      <c r="F312" s="98" t="s">
        <v>787</v>
      </c>
      <c r="G312" s="86" t="s">
        <v>404</v>
      </c>
      <c r="H312" s="124" t="s">
        <v>47</v>
      </c>
      <c r="I312" s="124">
        <v>1</v>
      </c>
      <c r="J312" s="124">
        <v>1993</v>
      </c>
      <c r="K312" s="124">
        <v>0</v>
      </c>
      <c r="L312" s="124">
        <v>1993</v>
      </c>
    </row>
    <row r="313" spans="2:12" s="101" customFormat="1" ht="45">
      <c r="B313" s="120">
        <v>213</v>
      </c>
      <c r="C313" s="120" t="s">
        <v>173</v>
      </c>
      <c r="D313" s="135" t="s">
        <v>202</v>
      </c>
      <c r="E313" s="98" t="s">
        <v>188</v>
      </c>
      <c r="F313" s="98" t="s">
        <v>787</v>
      </c>
      <c r="G313" s="86" t="s">
        <v>405</v>
      </c>
      <c r="H313" s="124" t="s">
        <v>47</v>
      </c>
      <c r="I313" s="124">
        <v>1</v>
      </c>
      <c r="J313" s="124">
        <v>1993</v>
      </c>
      <c r="K313" s="124">
        <v>0</v>
      </c>
      <c r="L313" s="124">
        <v>1993</v>
      </c>
    </row>
    <row r="314" spans="2:12" s="101" customFormat="1" ht="45">
      <c r="B314" s="120">
        <v>214</v>
      </c>
      <c r="C314" s="120" t="s">
        <v>173</v>
      </c>
      <c r="D314" s="135" t="s">
        <v>202</v>
      </c>
      <c r="E314" s="98" t="s">
        <v>188</v>
      </c>
      <c r="F314" s="98" t="s">
        <v>787</v>
      </c>
      <c r="G314" s="86" t="s">
        <v>406</v>
      </c>
      <c r="H314" s="124" t="s">
        <v>47</v>
      </c>
      <c r="I314" s="124">
        <v>1</v>
      </c>
      <c r="J314" s="124">
        <v>1993</v>
      </c>
      <c r="K314" s="124">
        <v>0</v>
      </c>
      <c r="L314" s="124">
        <v>1993</v>
      </c>
    </row>
    <row r="315" spans="2:12" s="101" customFormat="1" ht="45">
      <c r="B315" s="120">
        <v>215</v>
      </c>
      <c r="C315" s="120" t="s">
        <v>173</v>
      </c>
      <c r="D315" s="135" t="s">
        <v>202</v>
      </c>
      <c r="E315" s="98" t="s">
        <v>188</v>
      </c>
      <c r="F315" s="98" t="s">
        <v>787</v>
      </c>
      <c r="G315" s="86" t="s">
        <v>407</v>
      </c>
      <c r="H315" s="124" t="s">
        <v>47</v>
      </c>
      <c r="I315" s="124">
        <v>1</v>
      </c>
      <c r="J315" s="124">
        <v>1993</v>
      </c>
      <c r="K315" s="124">
        <v>0</v>
      </c>
      <c r="L315" s="124">
        <v>1993</v>
      </c>
    </row>
    <row r="316" spans="2:12" s="101" customFormat="1" ht="45">
      <c r="B316" s="120">
        <v>216</v>
      </c>
      <c r="C316" s="120" t="s">
        <v>173</v>
      </c>
      <c r="D316" s="135" t="s">
        <v>202</v>
      </c>
      <c r="E316" s="98" t="s">
        <v>188</v>
      </c>
      <c r="F316" s="98" t="s">
        <v>787</v>
      </c>
      <c r="G316" s="86" t="s">
        <v>408</v>
      </c>
      <c r="H316" s="124" t="s">
        <v>47</v>
      </c>
      <c r="I316" s="124">
        <v>1</v>
      </c>
      <c r="J316" s="124">
        <v>1993</v>
      </c>
      <c r="K316" s="124">
        <v>0</v>
      </c>
      <c r="L316" s="124">
        <v>1993</v>
      </c>
    </row>
    <row r="317" spans="2:12" s="101" customFormat="1" ht="45">
      <c r="B317" s="120">
        <v>217</v>
      </c>
      <c r="C317" s="120" t="s">
        <v>173</v>
      </c>
      <c r="D317" s="135" t="s">
        <v>202</v>
      </c>
      <c r="E317" s="98" t="s">
        <v>188</v>
      </c>
      <c r="F317" s="98" t="s">
        <v>787</v>
      </c>
      <c r="G317" s="86" t="s">
        <v>409</v>
      </c>
      <c r="H317" s="124" t="s">
        <v>47</v>
      </c>
      <c r="I317" s="124">
        <v>1</v>
      </c>
      <c r="J317" s="124">
        <v>1993</v>
      </c>
      <c r="K317" s="124">
        <v>0</v>
      </c>
      <c r="L317" s="124">
        <v>1993</v>
      </c>
    </row>
    <row r="318" spans="2:12" s="101" customFormat="1" ht="45">
      <c r="B318" s="120">
        <v>218</v>
      </c>
      <c r="C318" s="120" t="s">
        <v>173</v>
      </c>
      <c r="D318" s="135" t="s">
        <v>202</v>
      </c>
      <c r="E318" s="98" t="s">
        <v>188</v>
      </c>
      <c r="F318" s="98" t="s">
        <v>787</v>
      </c>
      <c r="G318" s="86" t="s">
        <v>410</v>
      </c>
      <c r="H318" s="124" t="s">
        <v>47</v>
      </c>
      <c r="I318" s="124">
        <v>1</v>
      </c>
      <c r="J318" s="124">
        <v>1993</v>
      </c>
      <c r="K318" s="124">
        <v>0</v>
      </c>
      <c r="L318" s="124">
        <v>1993</v>
      </c>
    </row>
    <row r="319" spans="2:12" s="101" customFormat="1" ht="45">
      <c r="B319" s="120">
        <v>219</v>
      </c>
      <c r="C319" s="120" t="s">
        <v>173</v>
      </c>
      <c r="D319" s="135" t="s">
        <v>202</v>
      </c>
      <c r="E319" s="98" t="s">
        <v>188</v>
      </c>
      <c r="F319" s="98" t="s">
        <v>787</v>
      </c>
      <c r="G319" s="86" t="s">
        <v>411</v>
      </c>
      <c r="H319" s="124" t="s">
        <v>47</v>
      </c>
      <c r="I319" s="124">
        <v>1</v>
      </c>
      <c r="J319" s="124">
        <v>1993</v>
      </c>
      <c r="K319" s="124">
        <v>0</v>
      </c>
      <c r="L319" s="124">
        <v>1993</v>
      </c>
    </row>
    <row r="320" spans="2:12" s="101" customFormat="1" ht="45">
      <c r="B320" s="120">
        <v>220</v>
      </c>
      <c r="C320" s="120" t="s">
        <v>173</v>
      </c>
      <c r="D320" s="135" t="s">
        <v>202</v>
      </c>
      <c r="E320" s="98" t="s">
        <v>188</v>
      </c>
      <c r="F320" s="98" t="s">
        <v>787</v>
      </c>
      <c r="G320" s="86" t="s">
        <v>412</v>
      </c>
      <c r="H320" s="124" t="s">
        <v>47</v>
      </c>
      <c r="I320" s="124">
        <v>1</v>
      </c>
      <c r="J320" s="124">
        <v>1993</v>
      </c>
      <c r="K320" s="124">
        <v>0</v>
      </c>
      <c r="L320" s="124">
        <v>1993</v>
      </c>
    </row>
    <row r="321" spans="2:12" s="101" customFormat="1" ht="45">
      <c r="B321" s="120">
        <v>221</v>
      </c>
      <c r="C321" s="120" t="s">
        <v>173</v>
      </c>
      <c r="D321" s="135" t="s">
        <v>202</v>
      </c>
      <c r="E321" s="98" t="s">
        <v>188</v>
      </c>
      <c r="F321" s="98" t="s">
        <v>787</v>
      </c>
      <c r="G321" s="86" t="s">
        <v>413</v>
      </c>
      <c r="H321" s="124" t="s">
        <v>47</v>
      </c>
      <c r="I321" s="124">
        <v>1</v>
      </c>
      <c r="J321" s="124">
        <v>1993</v>
      </c>
      <c r="K321" s="124">
        <v>0</v>
      </c>
      <c r="L321" s="124">
        <v>1993</v>
      </c>
    </row>
    <row r="322" spans="2:12" s="101" customFormat="1" ht="45">
      <c r="B322" s="120">
        <v>222</v>
      </c>
      <c r="C322" s="120" t="s">
        <v>173</v>
      </c>
      <c r="D322" s="135" t="s">
        <v>202</v>
      </c>
      <c r="E322" s="98" t="s">
        <v>188</v>
      </c>
      <c r="F322" s="98" t="s">
        <v>787</v>
      </c>
      <c r="G322" s="86" t="s">
        <v>414</v>
      </c>
      <c r="H322" s="124" t="s">
        <v>47</v>
      </c>
      <c r="I322" s="124">
        <v>1</v>
      </c>
      <c r="J322" s="124">
        <v>1993</v>
      </c>
      <c r="K322" s="124">
        <v>0</v>
      </c>
      <c r="L322" s="124">
        <v>1993</v>
      </c>
    </row>
    <row r="323" spans="2:12" s="101" customFormat="1" ht="45">
      <c r="B323" s="120">
        <v>223</v>
      </c>
      <c r="C323" s="120" t="s">
        <v>173</v>
      </c>
      <c r="D323" s="135" t="s">
        <v>202</v>
      </c>
      <c r="E323" s="98" t="s">
        <v>188</v>
      </c>
      <c r="F323" s="98" t="s">
        <v>787</v>
      </c>
      <c r="G323" s="86" t="s">
        <v>415</v>
      </c>
      <c r="H323" s="124" t="s">
        <v>47</v>
      </c>
      <c r="I323" s="124">
        <v>1</v>
      </c>
      <c r="J323" s="124">
        <v>1993</v>
      </c>
      <c r="K323" s="124">
        <v>0</v>
      </c>
      <c r="L323" s="124">
        <v>1993</v>
      </c>
    </row>
    <row r="324" spans="2:12" s="101" customFormat="1" ht="45">
      <c r="B324" s="120">
        <v>224</v>
      </c>
      <c r="C324" s="120" t="s">
        <v>173</v>
      </c>
      <c r="D324" s="135" t="s">
        <v>202</v>
      </c>
      <c r="E324" s="98" t="s">
        <v>188</v>
      </c>
      <c r="F324" s="98" t="s">
        <v>787</v>
      </c>
      <c r="G324" s="86" t="s">
        <v>416</v>
      </c>
      <c r="H324" s="124" t="s">
        <v>47</v>
      </c>
      <c r="I324" s="124">
        <v>1</v>
      </c>
      <c r="J324" s="124">
        <v>1993</v>
      </c>
      <c r="K324" s="124">
        <v>0</v>
      </c>
      <c r="L324" s="124">
        <v>1993</v>
      </c>
    </row>
    <row r="325" spans="2:12" s="101" customFormat="1" ht="45">
      <c r="B325" s="120">
        <v>225</v>
      </c>
      <c r="C325" s="120" t="s">
        <v>173</v>
      </c>
      <c r="D325" s="135" t="s">
        <v>202</v>
      </c>
      <c r="E325" s="98" t="s">
        <v>188</v>
      </c>
      <c r="F325" s="98" t="s">
        <v>787</v>
      </c>
      <c r="G325" s="86" t="s">
        <v>417</v>
      </c>
      <c r="H325" s="124" t="s">
        <v>47</v>
      </c>
      <c r="I325" s="124">
        <v>1</v>
      </c>
      <c r="J325" s="124">
        <v>1993</v>
      </c>
      <c r="K325" s="124">
        <v>0</v>
      </c>
      <c r="L325" s="124">
        <v>1993</v>
      </c>
    </row>
    <row r="326" spans="2:12" s="101" customFormat="1" ht="45">
      <c r="B326" s="120">
        <v>226</v>
      </c>
      <c r="C326" s="120" t="s">
        <v>173</v>
      </c>
      <c r="D326" s="135" t="s">
        <v>202</v>
      </c>
      <c r="E326" s="98" t="s">
        <v>188</v>
      </c>
      <c r="F326" s="98" t="s">
        <v>787</v>
      </c>
      <c r="G326" s="86" t="s">
        <v>418</v>
      </c>
      <c r="H326" s="124" t="s">
        <v>47</v>
      </c>
      <c r="I326" s="124">
        <v>1</v>
      </c>
      <c r="J326" s="124">
        <v>1993</v>
      </c>
      <c r="K326" s="124">
        <v>0</v>
      </c>
      <c r="L326" s="124">
        <v>1993</v>
      </c>
    </row>
    <row r="327" spans="2:12" s="101" customFormat="1" ht="45">
      <c r="B327" s="120">
        <v>227</v>
      </c>
      <c r="C327" s="120" t="s">
        <v>173</v>
      </c>
      <c r="D327" s="135" t="s">
        <v>202</v>
      </c>
      <c r="E327" s="98" t="s">
        <v>188</v>
      </c>
      <c r="F327" s="98" t="s">
        <v>787</v>
      </c>
      <c r="G327" s="86" t="s">
        <v>419</v>
      </c>
      <c r="H327" s="124" t="s">
        <v>47</v>
      </c>
      <c r="I327" s="124">
        <v>1</v>
      </c>
      <c r="J327" s="124">
        <v>1993</v>
      </c>
      <c r="K327" s="124">
        <v>0</v>
      </c>
      <c r="L327" s="124">
        <v>1993</v>
      </c>
    </row>
    <row r="328" spans="2:12" s="101" customFormat="1" ht="45">
      <c r="B328" s="120">
        <v>228</v>
      </c>
      <c r="C328" s="120" t="s">
        <v>173</v>
      </c>
      <c r="D328" s="135" t="s">
        <v>202</v>
      </c>
      <c r="E328" s="98" t="s">
        <v>188</v>
      </c>
      <c r="F328" s="98" t="s">
        <v>788</v>
      </c>
      <c r="G328" s="86" t="s">
        <v>420</v>
      </c>
      <c r="H328" s="124" t="s">
        <v>47</v>
      </c>
      <c r="I328" s="124">
        <v>1</v>
      </c>
      <c r="J328" s="124">
        <v>1993</v>
      </c>
      <c r="K328" s="124">
        <v>0</v>
      </c>
      <c r="L328" s="124">
        <v>1993</v>
      </c>
    </row>
    <row r="329" spans="2:12" s="101" customFormat="1" ht="45">
      <c r="B329" s="120">
        <v>229</v>
      </c>
      <c r="C329" s="120" t="s">
        <v>173</v>
      </c>
      <c r="D329" s="135" t="s">
        <v>202</v>
      </c>
      <c r="E329" s="98" t="s">
        <v>188</v>
      </c>
      <c r="F329" s="98" t="s">
        <v>788</v>
      </c>
      <c r="G329" s="86" t="s">
        <v>421</v>
      </c>
      <c r="H329" s="124" t="s">
        <v>47</v>
      </c>
      <c r="I329" s="124">
        <v>1</v>
      </c>
      <c r="J329" s="124">
        <v>1993</v>
      </c>
      <c r="K329" s="124">
        <v>0</v>
      </c>
      <c r="L329" s="124">
        <v>1993</v>
      </c>
    </row>
    <row r="330" spans="2:12" s="101" customFormat="1" ht="45">
      <c r="B330" s="120">
        <v>230</v>
      </c>
      <c r="C330" s="120" t="s">
        <v>173</v>
      </c>
      <c r="D330" s="135" t="s">
        <v>202</v>
      </c>
      <c r="E330" s="98" t="s">
        <v>188</v>
      </c>
      <c r="F330" s="98" t="s">
        <v>788</v>
      </c>
      <c r="G330" s="86" t="s">
        <v>422</v>
      </c>
      <c r="H330" s="124" t="s">
        <v>47</v>
      </c>
      <c r="I330" s="124">
        <v>1</v>
      </c>
      <c r="J330" s="124">
        <v>1993</v>
      </c>
      <c r="K330" s="124">
        <v>0</v>
      </c>
      <c r="L330" s="124">
        <v>1993</v>
      </c>
    </row>
    <row r="331" spans="2:12" s="101" customFormat="1" ht="45">
      <c r="B331" s="120">
        <v>231</v>
      </c>
      <c r="C331" s="120" t="s">
        <v>173</v>
      </c>
      <c r="D331" s="135" t="s">
        <v>202</v>
      </c>
      <c r="E331" s="98" t="s">
        <v>188</v>
      </c>
      <c r="F331" s="98" t="s">
        <v>788</v>
      </c>
      <c r="G331" s="86" t="s">
        <v>423</v>
      </c>
      <c r="H331" s="124" t="s">
        <v>47</v>
      </c>
      <c r="I331" s="124">
        <v>1</v>
      </c>
      <c r="J331" s="124">
        <v>1993</v>
      </c>
      <c r="K331" s="124">
        <v>0</v>
      </c>
      <c r="L331" s="124">
        <v>1993</v>
      </c>
    </row>
    <row r="332" spans="2:12" s="101" customFormat="1" ht="45">
      <c r="B332" s="120">
        <v>232</v>
      </c>
      <c r="C332" s="120" t="s">
        <v>173</v>
      </c>
      <c r="D332" s="135" t="s">
        <v>202</v>
      </c>
      <c r="E332" s="98" t="s">
        <v>188</v>
      </c>
      <c r="F332" s="98" t="s">
        <v>788</v>
      </c>
      <c r="G332" s="86" t="s">
        <v>424</v>
      </c>
      <c r="H332" s="124" t="s">
        <v>47</v>
      </c>
      <c r="I332" s="124">
        <v>1</v>
      </c>
      <c r="J332" s="124">
        <v>1993</v>
      </c>
      <c r="K332" s="124">
        <v>0</v>
      </c>
      <c r="L332" s="124">
        <v>1993</v>
      </c>
    </row>
    <row r="333" spans="2:12" s="101" customFormat="1" ht="45">
      <c r="B333" s="120">
        <v>233</v>
      </c>
      <c r="C333" s="120" t="s">
        <v>173</v>
      </c>
      <c r="D333" s="135" t="s">
        <v>202</v>
      </c>
      <c r="E333" s="98" t="s">
        <v>188</v>
      </c>
      <c r="F333" s="98" t="s">
        <v>788</v>
      </c>
      <c r="G333" s="86" t="s">
        <v>425</v>
      </c>
      <c r="H333" s="124" t="s">
        <v>47</v>
      </c>
      <c r="I333" s="124">
        <v>1</v>
      </c>
      <c r="J333" s="124">
        <v>1993</v>
      </c>
      <c r="K333" s="124">
        <v>0</v>
      </c>
      <c r="L333" s="124">
        <v>1993</v>
      </c>
    </row>
    <row r="334" spans="2:12" s="101" customFormat="1" ht="45">
      <c r="B334" s="120">
        <v>234</v>
      </c>
      <c r="C334" s="120" t="s">
        <v>173</v>
      </c>
      <c r="D334" s="135" t="s">
        <v>202</v>
      </c>
      <c r="E334" s="98" t="s">
        <v>188</v>
      </c>
      <c r="F334" s="98" t="s">
        <v>788</v>
      </c>
      <c r="G334" s="86" t="s">
        <v>426</v>
      </c>
      <c r="H334" s="124" t="s">
        <v>47</v>
      </c>
      <c r="I334" s="124">
        <v>1</v>
      </c>
      <c r="J334" s="124">
        <v>1993</v>
      </c>
      <c r="K334" s="124">
        <v>0</v>
      </c>
      <c r="L334" s="124">
        <v>1993</v>
      </c>
    </row>
    <row r="335" spans="2:12" s="101" customFormat="1" ht="45">
      <c r="B335" s="120">
        <v>235</v>
      </c>
      <c r="C335" s="120" t="s">
        <v>173</v>
      </c>
      <c r="D335" s="135" t="s">
        <v>202</v>
      </c>
      <c r="E335" s="98" t="s">
        <v>188</v>
      </c>
      <c r="F335" s="98" t="s">
        <v>788</v>
      </c>
      <c r="G335" s="86" t="s">
        <v>427</v>
      </c>
      <c r="H335" s="124" t="s">
        <v>47</v>
      </c>
      <c r="I335" s="124">
        <v>1</v>
      </c>
      <c r="J335" s="124">
        <v>1993</v>
      </c>
      <c r="K335" s="124">
        <v>0</v>
      </c>
      <c r="L335" s="124">
        <v>1993</v>
      </c>
    </row>
    <row r="336" spans="2:12" s="101" customFormat="1" ht="45">
      <c r="B336" s="120">
        <v>236</v>
      </c>
      <c r="C336" s="120" t="s">
        <v>173</v>
      </c>
      <c r="D336" s="135" t="s">
        <v>202</v>
      </c>
      <c r="E336" s="98" t="s">
        <v>188</v>
      </c>
      <c r="F336" s="98" t="s">
        <v>788</v>
      </c>
      <c r="G336" s="86" t="s">
        <v>428</v>
      </c>
      <c r="H336" s="124" t="s">
        <v>47</v>
      </c>
      <c r="I336" s="124">
        <v>1</v>
      </c>
      <c r="J336" s="124">
        <v>1993</v>
      </c>
      <c r="K336" s="124">
        <v>0</v>
      </c>
      <c r="L336" s="124">
        <v>1993</v>
      </c>
    </row>
    <row r="337" spans="2:12" s="101" customFormat="1" ht="45">
      <c r="B337" s="120">
        <v>237</v>
      </c>
      <c r="C337" s="120" t="s">
        <v>173</v>
      </c>
      <c r="D337" s="135" t="s">
        <v>202</v>
      </c>
      <c r="E337" s="98" t="s">
        <v>188</v>
      </c>
      <c r="F337" s="98" t="s">
        <v>788</v>
      </c>
      <c r="G337" s="86" t="s">
        <v>429</v>
      </c>
      <c r="H337" s="124" t="s">
        <v>47</v>
      </c>
      <c r="I337" s="124">
        <v>1</v>
      </c>
      <c r="J337" s="124">
        <v>1993</v>
      </c>
      <c r="K337" s="124">
        <v>0</v>
      </c>
      <c r="L337" s="124">
        <v>1993</v>
      </c>
    </row>
    <row r="338" spans="2:12" s="101" customFormat="1" ht="45">
      <c r="B338" s="120">
        <v>238</v>
      </c>
      <c r="C338" s="120" t="s">
        <v>173</v>
      </c>
      <c r="D338" s="135" t="s">
        <v>202</v>
      </c>
      <c r="E338" s="98" t="s">
        <v>188</v>
      </c>
      <c r="F338" s="98" t="s">
        <v>788</v>
      </c>
      <c r="G338" s="86" t="s">
        <v>430</v>
      </c>
      <c r="H338" s="124" t="s">
        <v>47</v>
      </c>
      <c r="I338" s="124">
        <v>1</v>
      </c>
      <c r="J338" s="124">
        <v>1993</v>
      </c>
      <c r="K338" s="124">
        <v>0</v>
      </c>
      <c r="L338" s="124">
        <v>1993</v>
      </c>
    </row>
    <row r="339" spans="2:12" s="101" customFormat="1" ht="45">
      <c r="B339" s="120">
        <v>239</v>
      </c>
      <c r="C339" s="120" t="s">
        <v>173</v>
      </c>
      <c r="D339" s="135" t="s">
        <v>202</v>
      </c>
      <c r="E339" s="98" t="s">
        <v>188</v>
      </c>
      <c r="F339" s="98" t="s">
        <v>788</v>
      </c>
      <c r="G339" s="86" t="s">
        <v>431</v>
      </c>
      <c r="H339" s="124" t="s">
        <v>47</v>
      </c>
      <c r="I339" s="124">
        <v>1</v>
      </c>
      <c r="J339" s="124">
        <v>1993</v>
      </c>
      <c r="K339" s="124">
        <v>0</v>
      </c>
      <c r="L339" s="124">
        <v>1993</v>
      </c>
    </row>
    <row r="340" spans="2:12" s="101" customFormat="1" ht="45">
      <c r="B340" s="120">
        <v>240</v>
      </c>
      <c r="C340" s="120" t="s">
        <v>173</v>
      </c>
      <c r="D340" s="135" t="s">
        <v>202</v>
      </c>
      <c r="E340" s="98" t="s">
        <v>188</v>
      </c>
      <c r="F340" s="98" t="s">
        <v>788</v>
      </c>
      <c r="G340" s="86" t="s">
        <v>432</v>
      </c>
      <c r="H340" s="124" t="s">
        <v>47</v>
      </c>
      <c r="I340" s="124">
        <v>1</v>
      </c>
      <c r="J340" s="124">
        <v>1993</v>
      </c>
      <c r="K340" s="124">
        <v>0</v>
      </c>
      <c r="L340" s="124">
        <v>1993</v>
      </c>
    </row>
    <row r="341" spans="2:12" s="101" customFormat="1" ht="45">
      <c r="B341" s="120">
        <v>241</v>
      </c>
      <c r="C341" s="120" t="s">
        <v>173</v>
      </c>
      <c r="D341" s="135" t="s">
        <v>202</v>
      </c>
      <c r="E341" s="98" t="s">
        <v>188</v>
      </c>
      <c r="F341" s="98" t="s">
        <v>800</v>
      </c>
      <c r="G341" s="86" t="s">
        <v>433</v>
      </c>
      <c r="H341" s="124" t="s">
        <v>47</v>
      </c>
      <c r="I341" s="124">
        <v>1</v>
      </c>
      <c r="J341" s="124">
        <v>1993</v>
      </c>
      <c r="K341" s="124">
        <v>0</v>
      </c>
      <c r="L341" s="124">
        <v>1993</v>
      </c>
    </row>
    <row r="342" spans="2:12" s="101" customFormat="1" ht="45">
      <c r="B342" s="120">
        <v>242</v>
      </c>
      <c r="C342" s="120" t="s">
        <v>173</v>
      </c>
      <c r="D342" s="135" t="s">
        <v>202</v>
      </c>
      <c r="E342" s="98" t="s">
        <v>188</v>
      </c>
      <c r="F342" s="98" t="s">
        <v>800</v>
      </c>
      <c r="G342" s="86" t="s">
        <v>434</v>
      </c>
      <c r="H342" s="124" t="s">
        <v>47</v>
      </c>
      <c r="I342" s="124">
        <v>1</v>
      </c>
      <c r="J342" s="124">
        <v>1993</v>
      </c>
      <c r="K342" s="124">
        <v>0</v>
      </c>
      <c r="L342" s="124">
        <v>1993</v>
      </c>
    </row>
    <row r="343" spans="2:12" s="101" customFormat="1" ht="45">
      <c r="B343" s="120">
        <v>243</v>
      </c>
      <c r="C343" s="120" t="s">
        <v>173</v>
      </c>
      <c r="D343" s="135" t="s">
        <v>202</v>
      </c>
      <c r="E343" s="98" t="s">
        <v>188</v>
      </c>
      <c r="F343" s="98" t="s">
        <v>800</v>
      </c>
      <c r="G343" s="86" t="s">
        <v>435</v>
      </c>
      <c r="H343" s="124" t="s">
        <v>47</v>
      </c>
      <c r="I343" s="124">
        <v>1</v>
      </c>
      <c r="J343" s="124">
        <v>1993</v>
      </c>
      <c r="K343" s="124">
        <v>0</v>
      </c>
      <c r="L343" s="124">
        <v>1993</v>
      </c>
    </row>
    <row r="344" spans="2:12" s="101" customFormat="1" ht="45">
      <c r="B344" s="120">
        <v>244</v>
      </c>
      <c r="C344" s="120" t="s">
        <v>173</v>
      </c>
      <c r="D344" s="135" t="s">
        <v>202</v>
      </c>
      <c r="E344" s="98" t="s">
        <v>188</v>
      </c>
      <c r="F344" s="98" t="s">
        <v>800</v>
      </c>
      <c r="G344" s="86" t="s">
        <v>436</v>
      </c>
      <c r="H344" s="124" t="s">
        <v>47</v>
      </c>
      <c r="I344" s="124">
        <v>1</v>
      </c>
      <c r="J344" s="124">
        <v>1993</v>
      </c>
      <c r="K344" s="124">
        <v>0</v>
      </c>
      <c r="L344" s="124">
        <v>1993</v>
      </c>
    </row>
    <row r="345" spans="2:12" s="101" customFormat="1" ht="45">
      <c r="B345" s="120">
        <v>245</v>
      </c>
      <c r="C345" s="120" t="s">
        <v>173</v>
      </c>
      <c r="D345" s="135" t="s">
        <v>202</v>
      </c>
      <c r="E345" s="98" t="s">
        <v>188</v>
      </c>
      <c r="F345" s="98" t="s">
        <v>800</v>
      </c>
      <c r="G345" s="86" t="s">
        <v>437</v>
      </c>
      <c r="H345" s="124" t="s">
        <v>47</v>
      </c>
      <c r="I345" s="124">
        <v>1</v>
      </c>
      <c r="J345" s="124">
        <v>1993</v>
      </c>
      <c r="K345" s="124">
        <v>0</v>
      </c>
      <c r="L345" s="124">
        <v>1993</v>
      </c>
    </row>
    <row r="346" spans="2:12" s="101" customFormat="1" ht="45">
      <c r="B346" s="120">
        <v>246</v>
      </c>
      <c r="C346" s="120" t="s">
        <v>173</v>
      </c>
      <c r="D346" s="135" t="s">
        <v>202</v>
      </c>
      <c r="E346" s="98" t="s">
        <v>188</v>
      </c>
      <c r="F346" s="98" t="s">
        <v>800</v>
      </c>
      <c r="G346" s="86" t="s">
        <v>438</v>
      </c>
      <c r="H346" s="124" t="s">
        <v>47</v>
      </c>
      <c r="I346" s="124">
        <v>1</v>
      </c>
      <c r="J346" s="124">
        <v>1993</v>
      </c>
      <c r="K346" s="124">
        <v>0</v>
      </c>
      <c r="L346" s="124">
        <v>1993</v>
      </c>
    </row>
    <row r="347" spans="2:12" s="101" customFormat="1" ht="45">
      <c r="B347" s="120">
        <v>247</v>
      </c>
      <c r="C347" s="120" t="s">
        <v>173</v>
      </c>
      <c r="D347" s="135" t="s">
        <v>202</v>
      </c>
      <c r="E347" s="98" t="s">
        <v>188</v>
      </c>
      <c r="F347" s="98" t="s">
        <v>800</v>
      </c>
      <c r="G347" s="86" t="s">
        <v>439</v>
      </c>
      <c r="H347" s="124" t="s">
        <v>47</v>
      </c>
      <c r="I347" s="124">
        <v>1</v>
      </c>
      <c r="J347" s="124">
        <v>1993</v>
      </c>
      <c r="K347" s="124">
        <v>0</v>
      </c>
      <c r="L347" s="124">
        <v>1993</v>
      </c>
    </row>
    <row r="348" spans="2:12" s="101" customFormat="1" ht="45">
      <c r="B348" s="120">
        <v>248</v>
      </c>
      <c r="C348" s="120" t="s">
        <v>173</v>
      </c>
      <c r="D348" s="135" t="s">
        <v>202</v>
      </c>
      <c r="E348" s="98" t="s">
        <v>188</v>
      </c>
      <c r="F348" s="98" t="s">
        <v>801</v>
      </c>
      <c r="G348" s="86" t="s">
        <v>440</v>
      </c>
      <c r="H348" s="124" t="s">
        <v>47</v>
      </c>
      <c r="I348" s="124">
        <v>1</v>
      </c>
      <c r="J348" s="124">
        <v>1993</v>
      </c>
      <c r="K348" s="124">
        <v>0</v>
      </c>
      <c r="L348" s="124">
        <v>1993</v>
      </c>
    </row>
    <row r="349" spans="2:12" s="101" customFormat="1" ht="45">
      <c r="B349" s="120">
        <v>249</v>
      </c>
      <c r="C349" s="120" t="s">
        <v>173</v>
      </c>
      <c r="D349" s="135" t="s">
        <v>202</v>
      </c>
      <c r="E349" s="98" t="s">
        <v>188</v>
      </c>
      <c r="F349" s="98" t="s">
        <v>801</v>
      </c>
      <c r="G349" s="86" t="s">
        <v>441</v>
      </c>
      <c r="H349" s="124" t="s">
        <v>47</v>
      </c>
      <c r="I349" s="124">
        <v>1</v>
      </c>
      <c r="J349" s="124">
        <v>1993</v>
      </c>
      <c r="K349" s="124">
        <v>0</v>
      </c>
      <c r="L349" s="124">
        <v>1993</v>
      </c>
    </row>
    <row r="350" spans="2:12" s="101" customFormat="1" ht="45">
      <c r="B350" s="120">
        <v>250</v>
      </c>
      <c r="C350" s="120" t="s">
        <v>173</v>
      </c>
      <c r="D350" s="135" t="s">
        <v>202</v>
      </c>
      <c r="E350" s="98" t="s">
        <v>188</v>
      </c>
      <c r="F350" s="98" t="s">
        <v>801</v>
      </c>
      <c r="G350" s="86" t="s">
        <v>442</v>
      </c>
      <c r="H350" s="124" t="s">
        <v>47</v>
      </c>
      <c r="I350" s="124">
        <v>1</v>
      </c>
      <c r="J350" s="124">
        <v>1993</v>
      </c>
      <c r="K350" s="124">
        <v>0</v>
      </c>
      <c r="L350" s="124">
        <v>1993</v>
      </c>
    </row>
    <row r="351" spans="2:12" s="101" customFormat="1" ht="45">
      <c r="B351" s="120">
        <v>251</v>
      </c>
      <c r="C351" s="120" t="s">
        <v>173</v>
      </c>
      <c r="D351" s="135" t="s">
        <v>202</v>
      </c>
      <c r="E351" s="98" t="s">
        <v>188</v>
      </c>
      <c r="F351" s="98" t="s">
        <v>801</v>
      </c>
      <c r="G351" s="86" t="s">
        <v>443</v>
      </c>
      <c r="H351" s="124" t="s">
        <v>47</v>
      </c>
      <c r="I351" s="124">
        <v>1</v>
      </c>
      <c r="J351" s="124">
        <v>1993</v>
      </c>
      <c r="K351" s="124">
        <v>0</v>
      </c>
      <c r="L351" s="124">
        <v>1993</v>
      </c>
    </row>
    <row r="352" spans="2:12" s="101" customFormat="1" ht="45">
      <c r="B352" s="120">
        <v>252</v>
      </c>
      <c r="C352" s="120" t="s">
        <v>173</v>
      </c>
      <c r="D352" s="135" t="s">
        <v>202</v>
      </c>
      <c r="E352" s="98" t="s">
        <v>188</v>
      </c>
      <c r="F352" s="98" t="s">
        <v>801</v>
      </c>
      <c r="G352" s="86" t="s">
        <v>444</v>
      </c>
      <c r="H352" s="124" t="s">
        <v>47</v>
      </c>
      <c r="I352" s="124">
        <v>1</v>
      </c>
      <c r="J352" s="124">
        <v>1993</v>
      </c>
      <c r="K352" s="124">
        <v>0</v>
      </c>
      <c r="L352" s="124">
        <v>1993</v>
      </c>
    </row>
    <row r="353" spans="2:12" s="101" customFormat="1" ht="45">
      <c r="B353" s="120">
        <v>253</v>
      </c>
      <c r="C353" s="120" t="s">
        <v>173</v>
      </c>
      <c r="D353" s="135" t="s">
        <v>202</v>
      </c>
      <c r="E353" s="98" t="s">
        <v>188</v>
      </c>
      <c r="F353" s="98" t="s">
        <v>801</v>
      </c>
      <c r="G353" s="86" t="s">
        <v>445</v>
      </c>
      <c r="H353" s="124" t="s">
        <v>47</v>
      </c>
      <c r="I353" s="124">
        <v>1</v>
      </c>
      <c r="J353" s="124">
        <v>1993</v>
      </c>
      <c r="K353" s="124">
        <v>0</v>
      </c>
      <c r="L353" s="124">
        <v>1993</v>
      </c>
    </row>
    <row r="354" spans="2:12" s="101" customFormat="1" ht="45">
      <c r="B354" s="120">
        <v>254</v>
      </c>
      <c r="C354" s="120" t="s">
        <v>173</v>
      </c>
      <c r="D354" s="135" t="s">
        <v>202</v>
      </c>
      <c r="E354" s="98" t="s">
        <v>188</v>
      </c>
      <c r="F354" s="98" t="s">
        <v>790</v>
      </c>
      <c r="G354" s="86" t="s">
        <v>446</v>
      </c>
      <c r="H354" s="124" t="s">
        <v>47</v>
      </c>
      <c r="I354" s="124">
        <v>1</v>
      </c>
      <c r="J354" s="124">
        <v>1993</v>
      </c>
      <c r="K354" s="124">
        <v>0</v>
      </c>
      <c r="L354" s="124">
        <v>1993</v>
      </c>
    </row>
    <row r="355" spans="2:12" s="101" customFormat="1" ht="45">
      <c r="B355" s="120">
        <v>255</v>
      </c>
      <c r="C355" s="120" t="s">
        <v>173</v>
      </c>
      <c r="D355" s="135" t="s">
        <v>202</v>
      </c>
      <c r="E355" s="98" t="s">
        <v>188</v>
      </c>
      <c r="F355" s="98" t="s">
        <v>790</v>
      </c>
      <c r="G355" s="86" t="s">
        <v>447</v>
      </c>
      <c r="H355" s="124" t="s">
        <v>47</v>
      </c>
      <c r="I355" s="124">
        <v>1</v>
      </c>
      <c r="J355" s="124">
        <v>1993</v>
      </c>
      <c r="K355" s="124">
        <v>0</v>
      </c>
      <c r="L355" s="124">
        <v>1993</v>
      </c>
    </row>
    <row r="356" spans="2:12" s="101" customFormat="1" ht="45">
      <c r="B356" s="120">
        <v>256</v>
      </c>
      <c r="C356" s="120" t="s">
        <v>173</v>
      </c>
      <c r="D356" s="135" t="s">
        <v>202</v>
      </c>
      <c r="E356" s="98" t="s">
        <v>188</v>
      </c>
      <c r="F356" s="98" t="s">
        <v>790</v>
      </c>
      <c r="G356" s="86" t="s">
        <v>448</v>
      </c>
      <c r="H356" s="124" t="s">
        <v>47</v>
      </c>
      <c r="I356" s="124">
        <v>1</v>
      </c>
      <c r="J356" s="124">
        <v>1993</v>
      </c>
      <c r="K356" s="124">
        <v>0</v>
      </c>
      <c r="L356" s="124">
        <v>1993</v>
      </c>
    </row>
    <row r="357" spans="2:12" s="101" customFormat="1" ht="45">
      <c r="B357" s="120">
        <v>257</v>
      </c>
      <c r="C357" s="120" t="s">
        <v>173</v>
      </c>
      <c r="D357" s="135" t="s">
        <v>202</v>
      </c>
      <c r="E357" s="98" t="s">
        <v>188</v>
      </c>
      <c r="F357" s="98" t="s">
        <v>790</v>
      </c>
      <c r="G357" s="86" t="s">
        <v>449</v>
      </c>
      <c r="H357" s="124" t="s">
        <v>47</v>
      </c>
      <c r="I357" s="124">
        <v>1</v>
      </c>
      <c r="J357" s="124">
        <v>1993</v>
      </c>
      <c r="K357" s="124">
        <v>0</v>
      </c>
      <c r="L357" s="124">
        <v>1993</v>
      </c>
    </row>
    <row r="358" spans="2:12" s="101" customFormat="1" ht="45">
      <c r="B358" s="120">
        <v>258</v>
      </c>
      <c r="C358" s="120" t="s">
        <v>173</v>
      </c>
      <c r="D358" s="135" t="s">
        <v>202</v>
      </c>
      <c r="E358" s="98" t="s">
        <v>188</v>
      </c>
      <c r="F358" s="98" t="s">
        <v>790</v>
      </c>
      <c r="G358" s="86" t="s">
        <v>450</v>
      </c>
      <c r="H358" s="124" t="s">
        <v>47</v>
      </c>
      <c r="I358" s="124">
        <v>1</v>
      </c>
      <c r="J358" s="124">
        <v>1993</v>
      </c>
      <c r="K358" s="124">
        <v>0</v>
      </c>
      <c r="L358" s="124">
        <v>1993</v>
      </c>
    </row>
    <row r="359" spans="2:12" s="101" customFormat="1" ht="45">
      <c r="B359" s="120">
        <v>259</v>
      </c>
      <c r="C359" s="120" t="s">
        <v>173</v>
      </c>
      <c r="D359" s="135" t="s">
        <v>202</v>
      </c>
      <c r="E359" s="98" t="s">
        <v>188</v>
      </c>
      <c r="F359" s="98" t="s">
        <v>792</v>
      </c>
      <c r="G359" s="86" t="s">
        <v>451</v>
      </c>
      <c r="H359" s="124" t="s">
        <v>47</v>
      </c>
      <c r="I359" s="124">
        <v>1</v>
      </c>
      <c r="J359" s="124">
        <v>1993</v>
      </c>
      <c r="K359" s="124">
        <v>0</v>
      </c>
      <c r="L359" s="124">
        <v>1993</v>
      </c>
    </row>
    <row r="360" spans="2:12" s="101" customFormat="1" ht="45">
      <c r="B360" s="120">
        <v>260</v>
      </c>
      <c r="C360" s="120" t="s">
        <v>173</v>
      </c>
      <c r="D360" s="135" t="s">
        <v>202</v>
      </c>
      <c r="E360" s="98" t="s">
        <v>188</v>
      </c>
      <c r="F360" s="98" t="s">
        <v>792</v>
      </c>
      <c r="G360" s="86" t="s">
        <v>452</v>
      </c>
      <c r="H360" s="124" t="s">
        <v>47</v>
      </c>
      <c r="I360" s="124">
        <v>1</v>
      </c>
      <c r="J360" s="124">
        <v>1993</v>
      </c>
      <c r="K360" s="124">
        <v>0</v>
      </c>
      <c r="L360" s="124">
        <v>1993</v>
      </c>
    </row>
    <row r="361" spans="2:12" s="101" customFormat="1" ht="45">
      <c r="B361" s="120">
        <v>261</v>
      </c>
      <c r="C361" s="120" t="s">
        <v>173</v>
      </c>
      <c r="D361" s="135" t="s">
        <v>202</v>
      </c>
      <c r="E361" s="98" t="s">
        <v>188</v>
      </c>
      <c r="F361" s="98" t="s">
        <v>792</v>
      </c>
      <c r="G361" s="86" t="s">
        <v>453</v>
      </c>
      <c r="H361" s="124" t="s">
        <v>47</v>
      </c>
      <c r="I361" s="124">
        <v>1</v>
      </c>
      <c r="J361" s="124">
        <v>1993</v>
      </c>
      <c r="K361" s="124">
        <v>0</v>
      </c>
      <c r="L361" s="124">
        <v>1993</v>
      </c>
    </row>
    <row r="362" spans="2:12" s="101" customFormat="1" ht="45">
      <c r="B362" s="120">
        <v>262</v>
      </c>
      <c r="C362" s="120" t="s">
        <v>173</v>
      </c>
      <c r="D362" s="135" t="s">
        <v>202</v>
      </c>
      <c r="E362" s="98" t="s">
        <v>188</v>
      </c>
      <c r="F362" s="98" t="s">
        <v>792</v>
      </c>
      <c r="G362" s="86" t="s">
        <v>454</v>
      </c>
      <c r="H362" s="124" t="s">
        <v>47</v>
      </c>
      <c r="I362" s="124">
        <v>1</v>
      </c>
      <c r="J362" s="124">
        <v>1993</v>
      </c>
      <c r="K362" s="124">
        <v>0</v>
      </c>
      <c r="L362" s="124">
        <v>1993</v>
      </c>
    </row>
    <row r="363" spans="2:12" s="101" customFormat="1" ht="60">
      <c r="B363" s="120">
        <v>263</v>
      </c>
      <c r="C363" s="120" t="s">
        <v>173</v>
      </c>
      <c r="D363" s="135" t="s">
        <v>202</v>
      </c>
      <c r="E363" s="98" t="s">
        <v>188</v>
      </c>
      <c r="F363" s="98" t="s">
        <v>802</v>
      </c>
      <c r="G363" s="86" t="s">
        <v>455</v>
      </c>
      <c r="H363" s="124" t="s">
        <v>47</v>
      </c>
      <c r="I363" s="124">
        <v>1</v>
      </c>
      <c r="J363" s="124">
        <v>1993</v>
      </c>
      <c r="K363" s="124">
        <v>0</v>
      </c>
      <c r="L363" s="124">
        <v>1993</v>
      </c>
    </row>
    <row r="364" spans="2:12" s="101" customFormat="1" ht="45">
      <c r="B364" s="120">
        <v>264</v>
      </c>
      <c r="C364" s="120" t="s">
        <v>173</v>
      </c>
      <c r="D364" s="135" t="s">
        <v>202</v>
      </c>
      <c r="E364" s="98" t="s">
        <v>188</v>
      </c>
      <c r="F364" s="98" t="s">
        <v>802</v>
      </c>
      <c r="G364" s="86" t="s">
        <v>456</v>
      </c>
      <c r="H364" s="124" t="s">
        <v>47</v>
      </c>
      <c r="I364" s="124">
        <v>1</v>
      </c>
      <c r="J364" s="124">
        <v>1993</v>
      </c>
      <c r="K364" s="124">
        <v>0</v>
      </c>
      <c r="L364" s="124">
        <v>1993</v>
      </c>
    </row>
    <row r="365" spans="2:12" s="101" customFormat="1" ht="45">
      <c r="B365" s="120">
        <v>265</v>
      </c>
      <c r="C365" s="120" t="s">
        <v>173</v>
      </c>
      <c r="D365" s="135" t="s">
        <v>202</v>
      </c>
      <c r="E365" s="98" t="s">
        <v>188</v>
      </c>
      <c r="F365" s="98" t="s">
        <v>802</v>
      </c>
      <c r="G365" s="86" t="s">
        <v>457</v>
      </c>
      <c r="H365" s="124" t="s">
        <v>47</v>
      </c>
      <c r="I365" s="124">
        <v>1</v>
      </c>
      <c r="J365" s="124">
        <v>1993</v>
      </c>
      <c r="K365" s="124">
        <v>0</v>
      </c>
      <c r="L365" s="124">
        <v>1993</v>
      </c>
    </row>
    <row r="366" spans="2:12" s="101" customFormat="1" ht="45">
      <c r="B366" s="120">
        <v>266</v>
      </c>
      <c r="C366" s="120" t="s">
        <v>173</v>
      </c>
      <c r="D366" s="135" t="s">
        <v>202</v>
      </c>
      <c r="E366" s="98" t="s">
        <v>188</v>
      </c>
      <c r="F366" s="98" t="s">
        <v>802</v>
      </c>
      <c r="G366" s="86" t="s">
        <v>458</v>
      </c>
      <c r="H366" s="124" t="s">
        <v>47</v>
      </c>
      <c r="I366" s="124">
        <v>1</v>
      </c>
      <c r="J366" s="124">
        <v>1993</v>
      </c>
      <c r="K366" s="124">
        <v>0</v>
      </c>
      <c r="L366" s="124">
        <v>1993</v>
      </c>
    </row>
    <row r="367" spans="2:12" s="101" customFormat="1" ht="45">
      <c r="B367" s="120">
        <v>267</v>
      </c>
      <c r="C367" s="120" t="s">
        <v>173</v>
      </c>
      <c r="D367" s="135" t="s">
        <v>202</v>
      </c>
      <c r="E367" s="98" t="s">
        <v>188</v>
      </c>
      <c r="F367" s="98" t="s">
        <v>802</v>
      </c>
      <c r="G367" s="86" t="s">
        <v>459</v>
      </c>
      <c r="H367" s="124" t="s">
        <v>47</v>
      </c>
      <c r="I367" s="124">
        <v>1</v>
      </c>
      <c r="J367" s="124">
        <v>1993</v>
      </c>
      <c r="K367" s="124">
        <v>0</v>
      </c>
      <c r="L367" s="124">
        <v>1993</v>
      </c>
    </row>
    <row r="368" spans="2:12" s="101" customFormat="1" ht="45">
      <c r="B368" s="120">
        <v>268</v>
      </c>
      <c r="C368" s="120" t="s">
        <v>173</v>
      </c>
      <c r="D368" s="135" t="s">
        <v>202</v>
      </c>
      <c r="E368" s="98" t="s">
        <v>188</v>
      </c>
      <c r="F368" s="98" t="s">
        <v>802</v>
      </c>
      <c r="G368" s="86" t="s">
        <v>460</v>
      </c>
      <c r="H368" s="124" t="s">
        <v>47</v>
      </c>
      <c r="I368" s="124">
        <v>1</v>
      </c>
      <c r="J368" s="124">
        <v>1993</v>
      </c>
      <c r="K368" s="124">
        <v>0</v>
      </c>
      <c r="L368" s="124">
        <v>1993</v>
      </c>
    </row>
    <row r="369" spans="2:12" s="101" customFormat="1" ht="45">
      <c r="B369" s="120">
        <v>269</v>
      </c>
      <c r="C369" s="120" t="s">
        <v>173</v>
      </c>
      <c r="D369" s="135" t="s">
        <v>202</v>
      </c>
      <c r="E369" s="98" t="s">
        <v>188</v>
      </c>
      <c r="F369" s="98" t="s">
        <v>802</v>
      </c>
      <c r="G369" s="86" t="s">
        <v>461</v>
      </c>
      <c r="H369" s="124" t="s">
        <v>47</v>
      </c>
      <c r="I369" s="124">
        <v>1</v>
      </c>
      <c r="J369" s="124">
        <v>1993</v>
      </c>
      <c r="K369" s="124">
        <v>0</v>
      </c>
      <c r="L369" s="124">
        <v>1993</v>
      </c>
    </row>
    <row r="370" spans="2:12" s="101" customFormat="1" ht="45">
      <c r="B370" s="120">
        <v>270</v>
      </c>
      <c r="C370" s="120" t="s">
        <v>173</v>
      </c>
      <c r="D370" s="135" t="s">
        <v>202</v>
      </c>
      <c r="E370" s="98" t="s">
        <v>188</v>
      </c>
      <c r="F370" s="98" t="s">
        <v>803</v>
      </c>
      <c r="G370" s="86" t="s">
        <v>462</v>
      </c>
      <c r="H370" s="124" t="s">
        <v>47</v>
      </c>
      <c r="I370" s="124">
        <v>1</v>
      </c>
      <c r="J370" s="124">
        <v>1993</v>
      </c>
      <c r="K370" s="124">
        <v>0</v>
      </c>
      <c r="L370" s="124">
        <v>1993</v>
      </c>
    </row>
    <row r="371" spans="2:12" s="101" customFormat="1" ht="45">
      <c r="B371" s="120">
        <v>271</v>
      </c>
      <c r="C371" s="120" t="s">
        <v>173</v>
      </c>
      <c r="D371" s="135" t="s">
        <v>202</v>
      </c>
      <c r="E371" s="98" t="s">
        <v>188</v>
      </c>
      <c r="F371" s="98" t="s">
        <v>803</v>
      </c>
      <c r="G371" s="86" t="s">
        <v>463</v>
      </c>
      <c r="H371" s="124" t="s">
        <v>47</v>
      </c>
      <c r="I371" s="124">
        <v>1</v>
      </c>
      <c r="J371" s="124">
        <v>1993</v>
      </c>
      <c r="K371" s="124">
        <v>0</v>
      </c>
      <c r="L371" s="124">
        <v>1993</v>
      </c>
    </row>
    <row r="372" spans="2:12" s="101" customFormat="1" ht="45">
      <c r="B372" s="120">
        <v>272</v>
      </c>
      <c r="C372" s="120" t="s">
        <v>173</v>
      </c>
      <c r="D372" s="135" t="s">
        <v>202</v>
      </c>
      <c r="E372" s="98" t="s">
        <v>188</v>
      </c>
      <c r="F372" s="98" t="s">
        <v>803</v>
      </c>
      <c r="G372" s="86" t="s">
        <v>464</v>
      </c>
      <c r="H372" s="124" t="s">
        <v>47</v>
      </c>
      <c r="I372" s="124">
        <v>1</v>
      </c>
      <c r="J372" s="124">
        <v>1993</v>
      </c>
      <c r="K372" s="124">
        <v>0</v>
      </c>
      <c r="L372" s="124">
        <v>1993</v>
      </c>
    </row>
    <row r="373" spans="2:12" s="101" customFormat="1" ht="45">
      <c r="B373" s="120">
        <v>273</v>
      </c>
      <c r="C373" s="120" t="s">
        <v>173</v>
      </c>
      <c r="D373" s="135" t="s">
        <v>202</v>
      </c>
      <c r="E373" s="98" t="s">
        <v>188</v>
      </c>
      <c r="F373" s="98" t="s">
        <v>878</v>
      </c>
      <c r="G373" s="86" t="s">
        <v>465</v>
      </c>
      <c r="H373" s="124" t="s">
        <v>47</v>
      </c>
      <c r="I373" s="124">
        <v>1</v>
      </c>
      <c r="J373" s="124">
        <v>1993</v>
      </c>
      <c r="K373" s="124">
        <v>0</v>
      </c>
      <c r="L373" s="124">
        <v>1993</v>
      </c>
    </row>
    <row r="374" spans="2:12" s="101" customFormat="1" ht="45">
      <c r="B374" s="120">
        <v>274</v>
      </c>
      <c r="C374" s="120" t="s">
        <v>173</v>
      </c>
      <c r="D374" s="135" t="s">
        <v>202</v>
      </c>
      <c r="E374" s="98" t="s">
        <v>188</v>
      </c>
      <c r="F374" s="98" t="s">
        <v>878</v>
      </c>
      <c r="G374" s="86" t="s">
        <v>466</v>
      </c>
      <c r="H374" s="124" t="s">
        <v>47</v>
      </c>
      <c r="I374" s="124">
        <v>1</v>
      </c>
      <c r="J374" s="124">
        <v>1993</v>
      </c>
      <c r="K374" s="124">
        <v>0</v>
      </c>
      <c r="L374" s="124">
        <v>1993</v>
      </c>
    </row>
    <row r="375" spans="2:12" s="101" customFormat="1" ht="45">
      <c r="B375" s="120">
        <v>275</v>
      </c>
      <c r="C375" s="120" t="s">
        <v>173</v>
      </c>
      <c r="D375" s="135" t="s">
        <v>202</v>
      </c>
      <c r="E375" s="98" t="s">
        <v>188</v>
      </c>
      <c r="F375" s="98" t="s">
        <v>878</v>
      </c>
      <c r="G375" s="86" t="s">
        <v>467</v>
      </c>
      <c r="H375" s="124" t="s">
        <v>47</v>
      </c>
      <c r="I375" s="124">
        <v>1</v>
      </c>
      <c r="J375" s="124">
        <v>1993</v>
      </c>
      <c r="K375" s="124">
        <v>0</v>
      </c>
      <c r="L375" s="124">
        <v>1993</v>
      </c>
    </row>
    <row r="376" spans="2:12" s="101" customFormat="1" ht="45">
      <c r="B376" s="120">
        <v>276</v>
      </c>
      <c r="C376" s="120" t="s">
        <v>173</v>
      </c>
      <c r="D376" s="135" t="s">
        <v>202</v>
      </c>
      <c r="E376" s="98" t="s">
        <v>188</v>
      </c>
      <c r="F376" s="98" t="s">
        <v>878</v>
      </c>
      <c r="G376" s="86" t="s">
        <v>468</v>
      </c>
      <c r="H376" s="124" t="s">
        <v>47</v>
      </c>
      <c r="I376" s="124">
        <v>1</v>
      </c>
      <c r="J376" s="124">
        <v>1993</v>
      </c>
      <c r="K376" s="124">
        <v>0</v>
      </c>
      <c r="L376" s="124">
        <v>1993</v>
      </c>
    </row>
    <row r="377" spans="2:12" s="101" customFormat="1" ht="45">
      <c r="B377" s="120">
        <v>277</v>
      </c>
      <c r="C377" s="120" t="s">
        <v>173</v>
      </c>
      <c r="D377" s="135" t="s">
        <v>202</v>
      </c>
      <c r="E377" s="98" t="s">
        <v>188</v>
      </c>
      <c r="F377" s="98" t="s">
        <v>878</v>
      </c>
      <c r="G377" s="86" t="s">
        <v>469</v>
      </c>
      <c r="H377" s="124" t="s">
        <v>47</v>
      </c>
      <c r="I377" s="124">
        <v>1</v>
      </c>
      <c r="J377" s="124">
        <v>1993</v>
      </c>
      <c r="K377" s="124">
        <v>0</v>
      </c>
      <c r="L377" s="124">
        <v>1993</v>
      </c>
    </row>
    <row r="378" spans="2:12" s="101" customFormat="1" ht="45">
      <c r="B378" s="120">
        <v>278</v>
      </c>
      <c r="C378" s="120" t="s">
        <v>173</v>
      </c>
      <c r="D378" s="135" t="s">
        <v>202</v>
      </c>
      <c r="E378" s="98" t="s">
        <v>188</v>
      </c>
      <c r="F378" s="98" t="s">
        <v>878</v>
      </c>
      <c r="G378" s="86" t="s">
        <v>470</v>
      </c>
      <c r="H378" s="124" t="s">
        <v>47</v>
      </c>
      <c r="I378" s="124">
        <v>1</v>
      </c>
      <c r="J378" s="124">
        <v>1993</v>
      </c>
      <c r="K378" s="124">
        <v>0</v>
      </c>
      <c r="L378" s="124">
        <v>1993</v>
      </c>
    </row>
    <row r="379" spans="2:12" s="101" customFormat="1" ht="45">
      <c r="B379" s="120">
        <v>279</v>
      </c>
      <c r="C379" s="120" t="s">
        <v>173</v>
      </c>
      <c r="D379" s="135" t="s">
        <v>202</v>
      </c>
      <c r="E379" s="98" t="s">
        <v>188</v>
      </c>
      <c r="F379" s="98" t="s">
        <v>878</v>
      </c>
      <c r="G379" s="86" t="s">
        <v>471</v>
      </c>
      <c r="H379" s="124" t="s">
        <v>47</v>
      </c>
      <c r="I379" s="124">
        <v>1</v>
      </c>
      <c r="J379" s="124">
        <v>1993</v>
      </c>
      <c r="K379" s="124">
        <v>0</v>
      </c>
      <c r="L379" s="124">
        <v>1993</v>
      </c>
    </row>
    <row r="380" spans="2:12" s="101" customFormat="1" ht="45">
      <c r="B380" s="120">
        <v>280</v>
      </c>
      <c r="C380" s="120" t="s">
        <v>173</v>
      </c>
      <c r="D380" s="135" t="s">
        <v>202</v>
      </c>
      <c r="E380" s="98" t="s">
        <v>188</v>
      </c>
      <c r="F380" s="98" t="s">
        <v>878</v>
      </c>
      <c r="G380" s="86" t="s">
        <v>472</v>
      </c>
      <c r="H380" s="124" t="s">
        <v>47</v>
      </c>
      <c r="I380" s="124">
        <v>1</v>
      </c>
      <c r="J380" s="124">
        <v>1993</v>
      </c>
      <c r="K380" s="124">
        <v>0</v>
      </c>
      <c r="L380" s="124">
        <v>1993</v>
      </c>
    </row>
    <row r="381" spans="2:12" s="101" customFormat="1" ht="45">
      <c r="B381" s="120">
        <v>281</v>
      </c>
      <c r="C381" s="120" t="s">
        <v>173</v>
      </c>
      <c r="D381" s="135" t="s">
        <v>202</v>
      </c>
      <c r="E381" s="98" t="s">
        <v>188</v>
      </c>
      <c r="F381" s="98" t="s">
        <v>804</v>
      </c>
      <c r="G381" s="86" t="s">
        <v>473</v>
      </c>
      <c r="H381" s="124" t="s">
        <v>47</v>
      </c>
      <c r="I381" s="124">
        <v>1</v>
      </c>
      <c r="J381" s="124">
        <v>1993</v>
      </c>
      <c r="K381" s="124">
        <v>0</v>
      </c>
      <c r="L381" s="124">
        <v>1993</v>
      </c>
    </row>
    <row r="382" spans="2:12" s="101" customFormat="1" ht="45">
      <c r="B382" s="120">
        <v>282</v>
      </c>
      <c r="C382" s="120" t="s">
        <v>173</v>
      </c>
      <c r="D382" s="135" t="s">
        <v>202</v>
      </c>
      <c r="E382" s="98" t="s">
        <v>188</v>
      </c>
      <c r="F382" s="98" t="s">
        <v>804</v>
      </c>
      <c r="G382" s="86" t="s">
        <v>474</v>
      </c>
      <c r="H382" s="124" t="s">
        <v>47</v>
      </c>
      <c r="I382" s="124">
        <v>1</v>
      </c>
      <c r="J382" s="124">
        <v>1993</v>
      </c>
      <c r="K382" s="124">
        <v>0</v>
      </c>
      <c r="L382" s="124">
        <v>1993</v>
      </c>
    </row>
    <row r="383" spans="2:12" s="101" customFormat="1" ht="45">
      <c r="B383" s="120">
        <v>283</v>
      </c>
      <c r="C383" s="120" t="s">
        <v>173</v>
      </c>
      <c r="D383" s="135" t="s">
        <v>202</v>
      </c>
      <c r="E383" s="98" t="s">
        <v>188</v>
      </c>
      <c r="F383" s="98" t="s">
        <v>804</v>
      </c>
      <c r="G383" s="86" t="s">
        <v>475</v>
      </c>
      <c r="H383" s="124" t="s">
        <v>47</v>
      </c>
      <c r="I383" s="124">
        <v>1</v>
      </c>
      <c r="J383" s="124">
        <v>1993</v>
      </c>
      <c r="K383" s="124">
        <v>0</v>
      </c>
      <c r="L383" s="124">
        <v>1993</v>
      </c>
    </row>
    <row r="384" spans="2:12" s="101" customFormat="1" ht="45">
      <c r="B384" s="120">
        <v>284</v>
      </c>
      <c r="C384" s="120" t="s">
        <v>173</v>
      </c>
      <c r="D384" s="135" t="s">
        <v>202</v>
      </c>
      <c r="E384" s="98" t="s">
        <v>188</v>
      </c>
      <c r="F384" s="98" t="s">
        <v>804</v>
      </c>
      <c r="G384" s="86" t="s">
        <v>476</v>
      </c>
      <c r="H384" s="124" t="s">
        <v>47</v>
      </c>
      <c r="I384" s="124">
        <v>1</v>
      </c>
      <c r="J384" s="124">
        <v>1993</v>
      </c>
      <c r="K384" s="124">
        <v>0</v>
      </c>
      <c r="L384" s="124">
        <v>1993</v>
      </c>
    </row>
    <row r="385" spans="2:12" s="101" customFormat="1" ht="45">
      <c r="B385" s="120">
        <v>285</v>
      </c>
      <c r="C385" s="120" t="s">
        <v>173</v>
      </c>
      <c r="D385" s="135" t="s">
        <v>202</v>
      </c>
      <c r="E385" s="98" t="s">
        <v>188</v>
      </c>
      <c r="F385" s="98" t="s">
        <v>804</v>
      </c>
      <c r="G385" s="86" t="s">
        <v>477</v>
      </c>
      <c r="H385" s="124" t="s">
        <v>47</v>
      </c>
      <c r="I385" s="124">
        <v>1</v>
      </c>
      <c r="J385" s="124">
        <v>1993</v>
      </c>
      <c r="K385" s="124">
        <v>0</v>
      </c>
      <c r="L385" s="124">
        <v>1993</v>
      </c>
    </row>
    <row r="386" spans="2:12" s="101" customFormat="1" ht="45">
      <c r="B386" s="120">
        <v>286</v>
      </c>
      <c r="C386" s="120" t="s">
        <v>173</v>
      </c>
      <c r="D386" s="135" t="s">
        <v>202</v>
      </c>
      <c r="E386" s="98" t="s">
        <v>188</v>
      </c>
      <c r="F386" s="98" t="s">
        <v>804</v>
      </c>
      <c r="G386" s="86" t="s">
        <v>478</v>
      </c>
      <c r="H386" s="124" t="s">
        <v>47</v>
      </c>
      <c r="I386" s="124">
        <v>1</v>
      </c>
      <c r="J386" s="124">
        <v>1993</v>
      </c>
      <c r="K386" s="124">
        <v>0</v>
      </c>
      <c r="L386" s="124">
        <v>1993</v>
      </c>
    </row>
    <row r="387" spans="2:12" s="101" customFormat="1" ht="45">
      <c r="B387" s="120">
        <v>287</v>
      </c>
      <c r="C387" s="120" t="s">
        <v>173</v>
      </c>
      <c r="D387" s="135" t="s">
        <v>202</v>
      </c>
      <c r="E387" s="98" t="s">
        <v>188</v>
      </c>
      <c r="F387" s="98" t="s">
        <v>804</v>
      </c>
      <c r="G387" s="86" t="s">
        <v>479</v>
      </c>
      <c r="H387" s="124" t="s">
        <v>47</v>
      </c>
      <c r="I387" s="124">
        <v>1</v>
      </c>
      <c r="J387" s="124">
        <v>1993</v>
      </c>
      <c r="K387" s="124">
        <v>0</v>
      </c>
      <c r="L387" s="124">
        <v>1993</v>
      </c>
    </row>
    <row r="388" spans="2:12" s="101" customFormat="1" ht="45">
      <c r="B388" s="120">
        <v>288</v>
      </c>
      <c r="C388" s="120" t="s">
        <v>173</v>
      </c>
      <c r="D388" s="135" t="s">
        <v>202</v>
      </c>
      <c r="E388" s="98" t="s">
        <v>188</v>
      </c>
      <c r="F388" s="98" t="s">
        <v>804</v>
      </c>
      <c r="G388" s="86" t="s">
        <v>480</v>
      </c>
      <c r="H388" s="124" t="s">
        <v>47</v>
      </c>
      <c r="I388" s="124">
        <v>1</v>
      </c>
      <c r="J388" s="124">
        <v>1993</v>
      </c>
      <c r="K388" s="124">
        <v>0</v>
      </c>
      <c r="L388" s="124">
        <v>1993</v>
      </c>
    </row>
    <row r="389" spans="2:12" s="101" customFormat="1" ht="45">
      <c r="B389" s="120">
        <v>289</v>
      </c>
      <c r="C389" s="120" t="s">
        <v>173</v>
      </c>
      <c r="D389" s="135" t="s">
        <v>202</v>
      </c>
      <c r="E389" s="98" t="s">
        <v>188</v>
      </c>
      <c r="F389" s="98" t="s">
        <v>804</v>
      </c>
      <c r="G389" s="86" t="s">
        <v>481</v>
      </c>
      <c r="H389" s="124" t="s">
        <v>47</v>
      </c>
      <c r="I389" s="124">
        <v>1</v>
      </c>
      <c r="J389" s="124">
        <v>1993</v>
      </c>
      <c r="K389" s="124">
        <v>0</v>
      </c>
      <c r="L389" s="124">
        <v>1993</v>
      </c>
    </row>
    <row r="390" spans="2:12" s="101" customFormat="1" ht="45">
      <c r="B390" s="120">
        <v>290</v>
      </c>
      <c r="C390" s="120" t="s">
        <v>173</v>
      </c>
      <c r="D390" s="135" t="s">
        <v>202</v>
      </c>
      <c r="E390" s="98" t="s">
        <v>188</v>
      </c>
      <c r="F390" s="98" t="s">
        <v>805</v>
      </c>
      <c r="G390" s="86" t="s">
        <v>482</v>
      </c>
      <c r="H390" s="124" t="s">
        <v>47</v>
      </c>
      <c r="I390" s="124">
        <v>1</v>
      </c>
      <c r="J390" s="124">
        <v>1993</v>
      </c>
      <c r="K390" s="124">
        <v>0</v>
      </c>
      <c r="L390" s="124">
        <v>1993</v>
      </c>
    </row>
    <row r="391" spans="2:12" s="101" customFormat="1" ht="45">
      <c r="B391" s="120">
        <v>291</v>
      </c>
      <c r="C391" s="120" t="s">
        <v>173</v>
      </c>
      <c r="D391" s="135" t="s">
        <v>202</v>
      </c>
      <c r="E391" s="98" t="s">
        <v>188</v>
      </c>
      <c r="F391" s="98" t="s">
        <v>805</v>
      </c>
      <c r="G391" s="86" t="s">
        <v>483</v>
      </c>
      <c r="H391" s="124" t="s">
        <v>47</v>
      </c>
      <c r="I391" s="124">
        <v>1</v>
      </c>
      <c r="J391" s="124">
        <v>1993</v>
      </c>
      <c r="K391" s="124">
        <v>0</v>
      </c>
      <c r="L391" s="124">
        <v>1993</v>
      </c>
    </row>
    <row r="392" spans="2:12" s="101" customFormat="1" ht="45">
      <c r="B392" s="120">
        <v>292</v>
      </c>
      <c r="C392" s="120" t="s">
        <v>173</v>
      </c>
      <c r="D392" s="135" t="s">
        <v>202</v>
      </c>
      <c r="E392" s="98" t="s">
        <v>188</v>
      </c>
      <c r="F392" s="98" t="s">
        <v>805</v>
      </c>
      <c r="G392" s="86" t="s">
        <v>484</v>
      </c>
      <c r="H392" s="124" t="s">
        <v>47</v>
      </c>
      <c r="I392" s="124">
        <v>1</v>
      </c>
      <c r="J392" s="124">
        <v>1993</v>
      </c>
      <c r="K392" s="124">
        <v>0</v>
      </c>
      <c r="L392" s="124">
        <v>1993</v>
      </c>
    </row>
    <row r="393" spans="2:12" s="101" customFormat="1" ht="45">
      <c r="B393" s="120">
        <v>293</v>
      </c>
      <c r="C393" s="120" t="s">
        <v>173</v>
      </c>
      <c r="D393" s="135" t="s">
        <v>202</v>
      </c>
      <c r="E393" s="98" t="s">
        <v>188</v>
      </c>
      <c r="F393" s="98" t="s">
        <v>805</v>
      </c>
      <c r="G393" s="86" t="s">
        <v>485</v>
      </c>
      <c r="H393" s="124" t="s">
        <v>47</v>
      </c>
      <c r="I393" s="124">
        <v>1</v>
      </c>
      <c r="J393" s="124">
        <v>1993</v>
      </c>
      <c r="K393" s="124">
        <v>0</v>
      </c>
      <c r="L393" s="124">
        <v>1993</v>
      </c>
    </row>
    <row r="394" spans="2:12" s="101" customFormat="1" ht="45">
      <c r="B394" s="120">
        <v>294</v>
      </c>
      <c r="C394" s="120" t="s">
        <v>173</v>
      </c>
      <c r="D394" s="135" t="s">
        <v>202</v>
      </c>
      <c r="E394" s="98" t="s">
        <v>188</v>
      </c>
      <c r="F394" s="98" t="s">
        <v>805</v>
      </c>
      <c r="G394" s="86" t="s">
        <v>486</v>
      </c>
      <c r="H394" s="124" t="s">
        <v>47</v>
      </c>
      <c r="I394" s="124">
        <v>1</v>
      </c>
      <c r="J394" s="124">
        <v>1993</v>
      </c>
      <c r="K394" s="124">
        <v>0</v>
      </c>
      <c r="L394" s="124">
        <v>1993</v>
      </c>
    </row>
    <row r="395" spans="2:12" s="101" customFormat="1" ht="45">
      <c r="B395" s="120">
        <v>295</v>
      </c>
      <c r="C395" s="120" t="s">
        <v>173</v>
      </c>
      <c r="D395" s="135" t="s">
        <v>202</v>
      </c>
      <c r="E395" s="98" t="s">
        <v>188</v>
      </c>
      <c r="F395" s="98" t="s">
        <v>805</v>
      </c>
      <c r="G395" s="86" t="s">
        <v>487</v>
      </c>
      <c r="H395" s="124" t="s">
        <v>47</v>
      </c>
      <c r="I395" s="124">
        <v>1</v>
      </c>
      <c r="J395" s="124">
        <v>1993</v>
      </c>
      <c r="K395" s="124">
        <v>0</v>
      </c>
      <c r="L395" s="124">
        <v>1993</v>
      </c>
    </row>
    <row r="396" spans="2:12" s="101" customFormat="1" ht="45">
      <c r="B396" s="120">
        <v>296</v>
      </c>
      <c r="C396" s="120" t="s">
        <v>173</v>
      </c>
      <c r="D396" s="135" t="s">
        <v>202</v>
      </c>
      <c r="E396" s="98" t="s">
        <v>188</v>
      </c>
      <c r="F396" s="98" t="s">
        <v>805</v>
      </c>
      <c r="G396" s="86" t="s">
        <v>488</v>
      </c>
      <c r="H396" s="124" t="s">
        <v>47</v>
      </c>
      <c r="I396" s="124">
        <v>1</v>
      </c>
      <c r="J396" s="124">
        <v>1993</v>
      </c>
      <c r="K396" s="124">
        <v>0</v>
      </c>
      <c r="L396" s="124">
        <v>1993</v>
      </c>
    </row>
    <row r="397" spans="2:12" s="101" customFormat="1" ht="45">
      <c r="B397" s="120">
        <v>297</v>
      </c>
      <c r="C397" s="120" t="s">
        <v>173</v>
      </c>
      <c r="D397" s="135" t="s">
        <v>202</v>
      </c>
      <c r="E397" s="98" t="s">
        <v>188</v>
      </c>
      <c r="F397" s="98" t="s">
        <v>805</v>
      </c>
      <c r="G397" s="86" t="s">
        <v>489</v>
      </c>
      <c r="H397" s="124" t="s">
        <v>47</v>
      </c>
      <c r="I397" s="124">
        <v>1</v>
      </c>
      <c r="J397" s="124">
        <v>1993</v>
      </c>
      <c r="K397" s="124">
        <v>0</v>
      </c>
      <c r="L397" s="124">
        <v>1993</v>
      </c>
    </row>
    <row r="398" spans="2:12" s="101" customFormat="1" ht="45">
      <c r="B398" s="120">
        <v>298</v>
      </c>
      <c r="C398" s="120" t="s">
        <v>173</v>
      </c>
      <c r="D398" s="135" t="s">
        <v>202</v>
      </c>
      <c r="E398" s="98" t="s">
        <v>188</v>
      </c>
      <c r="F398" s="98" t="s">
        <v>805</v>
      </c>
      <c r="G398" s="86" t="s">
        <v>490</v>
      </c>
      <c r="H398" s="124" t="s">
        <v>47</v>
      </c>
      <c r="I398" s="124">
        <v>1</v>
      </c>
      <c r="J398" s="124">
        <v>1993</v>
      </c>
      <c r="K398" s="124">
        <v>0</v>
      </c>
      <c r="L398" s="124">
        <v>1993</v>
      </c>
    </row>
    <row r="399" spans="2:12" s="101" customFormat="1" ht="45">
      <c r="B399" s="120">
        <v>299</v>
      </c>
      <c r="C399" s="120" t="s">
        <v>173</v>
      </c>
      <c r="D399" s="135" t="s">
        <v>202</v>
      </c>
      <c r="E399" s="98" t="s">
        <v>188</v>
      </c>
      <c r="F399" s="98" t="s">
        <v>805</v>
      </c>
      <c r="G399" s="86" t="s">
        <v>491</v>
      </c>
      <c r="H399" s="124" t="s">
        <v>47</v>
      </c>
      <c r="I399" s="124">
        <v>1</v>
      </c>
      <c r="J399" s="124">
        <v>1993</v>
      </c>
      <c r="K399" s="124">
        <v>0</v>
      </c>
      <c r="L399" s="124">
        <v>1993</v>
      </c>
    </row>
    <row r="400" spans="2:12" s="101" customFormat="1" ht="45">
      <c r="B400" s="120">
        <v>300</v>
      </c>
      <c r="C400" s="120" t="s">
        <v>173</v>
      </c>
      <c r="D400" s="135" t="s">
        <v>202</v>
      </c>
      <c r="E400" s="98" t="s">
        <v>188</v>
      </c>
      <c r="F400" s="98" t="s">
        <v>805</v>
      </c>
      <c r="G400" s="86" t="s">
        <v>492</v>
      </c>
      <c r="H400" s="124" t="s">
        <v>47</v>
      </c>
      <c r="I400" s="124">
        <v>1</v>
      </c>
      <c r="J400" s="124">
        <v>1993</v>
      </c>
      <c r="K400" s="124">
        <v>0</v>
      </c>
      <c r="L400" s="124">
        <v>1993</v>
      </c>
    </row>
    <row r="401" spans="2:12" s="101" customFormat="1" ht="45">
      <c r="B401" s="120">
        <v>301</v>
      </c>
      <c r="C401" s="120" t="s">
        <v>173</v>
      </c>
      <c r="D401" s="135" t="s">
        <v>202</v>
      </c>
      <c r="E401" s="98" t="s">
        <v>188</v>
      </c>
      <c r="F401" s="98" t="s">
        <v>805</v>
      </c>
      <c r="G401" s="86" t="s">
        <v>493</v>
      </c>
      <c r="H401" s="124" t="s">
        <v>47</v>
      </c>
      <c r="I401" s="124">
        <v>1</v>
      </c>
      <c r="J401" s="124">
        <v>1993</v>
      </c>
      <c r="K401" s="124">
        <v>0</v>
      </c>
      <c r="L401" s="124">
        <v>1993</v>
      </c>
    </row>
    <row r="402" spans="2:12" s="101" customFormat="1" ht="45">
      <c r="B402" s="120">
        <v>302</v>
      </c>
      <c r="C402" s="120" t="s">
        <v>173</v>
      </c>
      <c r="D402" s="135" t="s">
        <v>202</v>
      </c>
      <c r="E402" s="98" t="s">
        <v>188</v>
      </c>
      <c r="F402" s="98" t="s">
        <v>805</v>
      </c>
      <c r="G402" s="86" t="s">
        <v>494</v>
      </c>
      <c r="H402" s="124" t="s">
        <v>47</v>
      </c>
      <c r="I402" s="124">
        <v>1</v>
      </c>
      <c r="J402" s="124">
        <v>1993</v>
      </c>
      <c r="K402" s="124">
        <v>0</v>
      </c>
      <c r="L402" s="124">
        <v>1993</v>
      </c>
    </row>
    <row r="403" spans="2:12" s="101" customFormat="1" ht="45">
      <c r="B403" s="120">
        <v>303</v>
      </c>
      <c r="C403" s="120" t="s">
        <v>173</v>
      </c>
      <c r="D403" s="135" t="s">
        <v>202</v>
      </c>
      <c r="E403" s="98" t="s">
        <v>188</v>
      </c>
      <c r="F403" s="98" t="s">
        <v>805</v>
      </c>
      <c r="G403" s="86" t="s">
        <v>495</v>
      </c>
      <c r="H403" s="124" t="s">
        <v>47</v>
      </c>
      <c r="I403" s="124">
        <v>1</v>
      </c>
      <c r="J403" s="124">
        <v>1993</v>
      </c>
      <c r="K403" s="124">
        <v>0</v>
      </c>
      <c r="L403" s="124">
        <v>1993</v>
      </c>
    </row>
    <row r="404" spans="2:12" s="101" customFormat="1" ht="45">
      <c r="B404" s="120">
        <v>304</v>
      </c>
      <c r="C404" s="120" t="s">
        <v>173</v>
      </c>
      <c r="D404" s="135" t="s">
        <v>202</v>
      </c>
      <c r="E404" s="98" t="s">
        <v>188</v>
      </c>
      <c r="F404" s="98" t="s">
        <v>805</v>
      </c>
      <c r="G404" s="86" t="s">
        <v>496</v>
      </c>
      <c r="H404" s="124" t="s">
        <v>47</v>
      </c>
      <c r="I404" s="124">
        <v>1</v>
      </c>
      <c r="J404" s="124">
        <v>1993</v>
      </c>
      <c r="K404" s="124">
        <v>0</v>
      </c>
      <c r="L404" s="124">
        <v>1993</v>
      </c>
    </row>
    <row r="405" spans="2:12" s="101" customFormat="1" ht="45">
      <c r="B405" s="120">
        <v>305</v>
      </c>
      <c r="C405" s="120" t="s">
        <v>173</v>
      </c>
      <c r="D405" s="135" t="s">
        <v>202</v>
      </c>
      <c r="E405" s="98" t="s">
        <v>188</v>
      </c>
      <c r="F405" s="98" t="s">
        <v>805</v>
      </c>
      <c r="G405" s="86" t="s">
        <v>497</v>
      </c>
      <c r="H405" s="124" t="s">
        <v>47</v>
      </c>
      <c r="I405" s="124">
        <v>1</v>
      </c>
      <c r="J405" s="124">
        <v>1993</v>
      </c>
      <c r="K405" s="124">
        <v>0</v>
      </c>
      <c r="L405" s="124">
        <v>1993</v>
      </c>
    </row>
    <row r="406" spans="2:12" s="101" customFormat="1" ht="45">
      <c r="B406" s="120">
        <v>306</v>
      </c>
      <c r="C406" s="120" t="s">
        <v>173</v>
      </c>
      <c r="D406" s="135" t="s">
        <v>202</v>
      </c>
      <c r="E406" s="98" t="s">
        <v>188</v>
      </c>
      <c r="F406" s="98" t="s">
        <v>805</v>
      </c>
      <c r="G406" s="86" t="s">
        <v>498</v>
      </c>
      <c r="H406" s="124" t="s">
        <v>47</v>
      </c>
      <c r="I406" s="124">
        <v>1</v>
      </c>
      <c r="J406" s="124">
        <v>1993</v>
      </c>
      <c r="K406" s="124">
        <v>0</v>
      </c>
      <c r="L406" s="124">
        <v>1993</v>
      </c>
    </row>
    <row r="407" spans="2:12" s="101" customFormat="1" ht="45">
      <c r="B407" s="120">
        <v>307</v>
      </c>
      <c r="C407" s="120" t="s">
        <v>173</v>
      </c>
      <c r="D407" s="135" t="s">
        <v>202</v>
      </c>
      <c r="E407" s="98" t="s">
        <v>188</v>
      </c>
      <c r="F407" s="98" t="s">
        <v>805</v>
      </c>
      <c r="G407" s="86" t="s">
        <v>499</v>
      </c>
      <c r="H407" s="124" t="s">
        <v>47</v>
      </c>
      <c r="I407" s="124">
        <v>1</v>
      </c>
      <c r="J407" s="124">
        <v>1993</v>
      </c>
      <c r="K407" s="124">
        <v>0</v>
      </c>
      <c r="L407" s="124">
        <v>1993</v>
      </c>
    </row>
    <row r="408" spans="2:12" s="101" customFormat="1" ht="45">
      <c r="B408" s="120">
        <v>308</v>
      </c>
      <c r="C408" s="120" t="s">
        <v>173</v>
      </c>
      <c r="D408" s="135" t="s">
        <v>202</v>
      </c>
      <c r="E408" s="98" t="s">
        <v>188</v>
      </c>
      <c r="F408" s="98" t="s">
        <v>805</v>
      </c>
      <c r="G408" s="86" t="s">
        <v>500</v>
      </c>
      <c r="H408" s="124" t="s">
        <v>47</v>
      </c>
      <c r="I408" s="124">
        <v>1</v>
      </c>
      <c r="J408" s="124">
        <v>1993</v>
      </c>
      <c r="K408" s="124">
        <v>0</v>
      </c>
      <c r="L408" s="124">
        <v>1993</v>
      </c>
    </row>
    <row r="409" spans="2:12" s="101" customFormat="1" ht="45">
      <c r="B409" s="120">
        <v>309</v>
      </c>
      <c r="C409" s="120" t="s">
        <v>173</v>
      </c>
      <c r="D409" s="135" t="s">
        <v>202</v>
      </c>
      <c r="E409" s="98" t="s">
        <v>188</v>
      </c>
      <c r="F409" s="98" t="s">
        <v>805</v>
      </c>
      <c r="G409" s="86" t="s">
        <v>501</v>
      </c>
      <c r="H409" s="124" t="s">
        <v>47</v>
      </c>
      <c r="I409" s="124">
        <v>1</v>
      </c>
      <c r="J409" s="124">
        <v>1993</v>
      </c>
      <c r="K409" s="124">
        <v>0</v>
      </c>
      <c r="L409" s="124">
        <v>1993</v>
      </c>
    </row>
    <row r="410" spans="2:12" s="101" customFormat="1" ht="45">
      <c r="B410" s="120">
        <v>310</v>
      </c>
      <c r="C410" s="120" t="s">
        <v>173</v>
      </c>
      <c r="D410" s="135" t="s">
        <v>202</v>
      </c>
      <c r="E410" s="98" t="s">
        <v>188</v>
      </c>
      <c r="F410" s="98" t="s">
        <v>805</v>
      </c>
      <c r="G410" s="86" t="s">
        <v>502</v>
      </c>
      <c r="H410" s="124" t="s">
        <v>47</v>
      </c>
      <c r="I410" s="124">
        <v>1</v>
      </c>
      <c r="J410" s="124">
        <v>1993</v>
      </c>
      <c r="K410" s="124">
        <v>0</v>
      </c>
      <c r="L410" s="124">
        <v>1993</v>
      </c>
    </row>
    <row r="411" spans="2:12" s="101" customFormat="1" ht="45">
      <c r="B411" s="120">
        <v>311</v>
      </c>
      <c r="C411" s="120" t="s">
        <v>173</v>
      </c>
      <c r="D411" s="135" t="s">
        <v>202</v>
      </c>
      <c r="E411" s="98" t="s">
        <v>188</v>
      </c>
      <c r="F411" s="98" t="s">
        <v>805</v>
      </c>
      <c r="G411" s="86" t="s">
        <v>503</v>
      </c>
      <c r="H411" s="124" t="s">
        <v>47</v>
      </c>
      <c r="I411" s="124">
        <v>1</v>
      </c>
      <c r="J411" s="124">
        <v>1993</v>
      </c>
      <c r="K411" s="124">
        <v>0</v>
      </c>
      <c r="L411" s="124">
        <v>1993</v>
      </c>
    </row>
    <row r="412" spans="2:12" s="101" customFormat="1" ht="45">
      <c r="B412" s="120">
        <v>312</v>
      </c>
      <c r="C412" s="120" t="s">
        <v>173</v>
      </c>
      <c r="D412" s="135" t="s">
        <v>202</v>
      </c>
      <c r="E412" s="98" t="s">
        <v>188</v>
      </c>
      <c r="F412" s="98" t="s">
        <v>805</v>
      </c>
      <c r="G412" s="86" t="s">
        <v>504</v>
      </c>
      <c r="H412" s="124" t="s">
        <v>47</v>
      </c>
      <c r="I412" s="124">
        <v>1</v>
      </c>
      <c r="J412" s="124">
        <v>1993</v>
      </c>
      <c r="K412" s="124">
        <v>0</v>
      </c>
      <c r="L412" s="124">
        <v>1993</v>
      </c>
    </row>
    <row r="413" spans="2:12" s="101" customFormat="1" ht="45">
      <c r="B413" s="120">
        <v>313</v>
      </c>
      <c r="C413" s="120" t="s">
        <v>173</v>
      </c>
      <c r="D413" s="135" t="s">
        <v>202</v>
      </c>
      <c r="E413" s="98" t="s">
        <v>188</v>
      </c>
      <c r="F413" s="98" t="s">
        <v>805</v>
      </c>
      <c r="G413" s="86" t="s">
        <v>505</v>
      </c>
      <c r="H413" s="124" t="s">
        <v>47</v>
      </c>
      <c r="I413" s="124">
        <v>1</v>
      </c>
      <c r="J413" s="124">
        <v>1993</v>
      </c>
      <c r="K413" s="124">
        <v>0</v>
      </c>
      <c r="L413" s="124">
        <v>1993</v>
      </c>
    </row>
    <row r="414" spans="2:12" s="101" customFormat="1" ht="45">
      <c r="B414" s="120">
        <v>314</v>
      </c>
      <c r="C414" s="120" t="s">
        <v>173</v>
      </c>
      <c r="D414" s="135" t="s">
        <v>202</v>
      </c>
      <c r="E414" s="98" t="s">
        <v>188</v>
      </c>
      <c r="F414" s="98" t="s">
        <v>805</v>
      </c>
      <c r="G414" s="86" t="s">
        <v>506</v>
      </c>
      <c r="H414" s="124" t="s">
        <v>47</v>
      </c>
      <c r="I414" s="124">
        <v>1</v>
      </c>
      <c r="J414" s="124">
        <v>1993</v>
      </c>
      <c r="K414" s="124">
        <v>0</v>
      </c>
      <c r="L414" s="124">
        <v>1993</v>
      </c>
    </row>
    <row r="415" spans="2:12" s="101" customFormat="1" ht="45">
      <c r="B415" s="120">
        <v>315</v>
      </c>
      <c r="C415" s="120" t="s">
        <v>173</v>
      </c>
      <c r="D415" s="135" t="s">
        <v>202</v>
      </c>
      <c r="E415" s="98" t="s">
        <v>188</v>
      </c>
      <c r="F415" s="98" t="s">
        <v>805</v>
      </c>
      <c r="G415" s="86" t="s">
        <v>507</v>
      </c>
      <c r="H415" s="124" t="s">
        <v>47</v>
      </c>
      <c r="I415" s="124">
        <v>1</v>
      </c>
      <c r="J415" s="124">
        <v>1993</v>
      </c>
      <c r="K415" s="124">
        <v>0</v>
      </c>
      <c r="L415" s="124">
        <v>1993</v>
      </c>
    </row>
    <row r="416" spans="2:12" s="101" customFormat="1" ht="45">
      <c r="B416" s="120">
        <v>316</v>
      </c>
      <c r="C416" s="120" t="s">
        <v>173</v>
      </c>
      <c r="D416" s="135" t="s">
        <v>202</v>
      </c>
      <c r="E416" s="98" t="s">
        <v>188</v>
      </c>
      <c r="F416" s="98" t="s">
        <v>805</v>
      </c>
      <c r="G416" s="86" t="s">
        <v>508</v>
      </c>
      <c r="H416" s="124" t="s">
        <v>47</v>
      </c>
      <c r="I416" s="124">
        <v>1</v>
      </c>
      <c r="J416" s="124">
        <v>1993</v>
      </c>
      <c r="K416" s="124">
        <v>0</v>
      </c>
      <c r="L416" s="124">
        <v>1993</v>
      </c>
    </row>
    <row r="417" spans="2:12" s="101" customFormat="1" ht="45">
      <c r="B417" s="120">
        <v>317</v>
      </c>
      <c r="C417" s="120" t="s">
        <v>173</v>
      </c>
      <c r="D417" s="135" t="s">
        <v>202</v>
      </c>
      <c r="E417" s="98" t="s">
        <v>188</v>
      </c>
      <c r="F417" s="98" t="s">
        <v>805</v>
      </c>
      <c r="G417" s="86" t="s">
        <v>509</v>
      </c>
      <c r="H417" s="124" t="s">
        <v>47</v>
      </c>
      <c r="I417" s="124">
        <v>1</v>
      </c>
      <c r="J417" s="124">
        <v>1993</v>
      </c>
      <c r="K417" s="124">
        <v>0</v>
      </c>
      <c r="L417" s="124">
        <v>1993</v>
      </c>
    </row>
    <row r="418" spans="2:12" s="101" customFormat="1" ht="45">
      <c r="B418" s="120">
        <v>318</v>
      </c>
      <c r="C418" s="120" t="s">
        <v>173</v>
      </c>
      <c r="D418" s="135" t="s">
        <v>202</v>
      </c>
      <c r="E418" s="98" t="s">
        <v>188</v>
      </c>
      <c r="F418" s="98" t="s">
        <v>805</v>
      </c>
      <c r="G418" s="86" t="s">
        <v>510</v>
      </c>
      <c r="H418" s="124" t="s">
        <v>47</v>
      </c>
      <c r="I418" s="124">
        <v>1</v>
      </c>
      <c r="J418" s="124">
        <v>1993</v>
      </c>
      <c r="K418" s="124">
        <v>0</v>
      </c>
      <c r="L418" s="124">
        <v>1993</v>
      </c>
    </row>
    <row r="419" spans="2:12" s="101" customFormat="1" ht="45">
      <c r="B419" s="120">
        <v>319</v>
      </c>
      <c r="C419" s="120" t="s">
        <v>173</v>
      </c>
      <c r="D419" s="135" t="s">
        <v>202</v>
      </c>
      <c r="E419" s="98" t="s">
        <v>188</v>
      </c>
      <c r="F419" s="98" t="s">
        <v>805</v>
      </c>
      <c r="G419" s="86" t="s">
        <v>511</v>
      </c>
      <c r="H419" s="124" t="s">
        <v>47</v>
      </c>
      <c r="I419" s="124">
        <v>1</v>
      </c>
      <c r="J419" s="124">
        <v>1993</v>
      </c>
      <c r="K419" s="124">
        <v>0</v>
      </c>
      <c r="L419" s="124">
        <v>1993</v>
      </c>
    </row>
    <row r="420" spans="2:12" s="101" customFormat="1" ht="45">
      <c r="B420" s="120">
        <v>320</v>
      </c>
      <c r="C420" s="120" t="s">
        <v>173</v>
      </c>
      <c r="D420" s="135" t="s">
        <v>202</v>
      </c>
      <c r="E420" s="98" t="s">
        <v>188</v>
      </c>
      <c r="F420" s="98" t="s">
        <v>805</v>
      </c>
      <c r="G420" s="86" t="s">
        <v>512</v>
      </c>
      <c r="H420" s="124" t="s">
        <v>47</v>
      </c>
      <c r="I420" s="124">
        <v>1</v>
      </c>
      <c r="J420" s="124">
        <v>1993</v>
      </c>
      <c r="K420" s="124">
        <v>0</v>
      </c>
      <c r="L420" s="124">
        <v>1993</v>
      </c>
    </row>
    <row r="421" spans="2:12" s="101" customFormat="1" ht="45">
      <c r="B421" s="120">
        <v>321</v>
      </c>
      <c r="C421" s="120" t="s">
        <v>173</v>
      </c>
      <c r="D421" s="135" t="s">
        <v>202</v>
      </c>
      <c r="E421" s="98" t="s">
        <v>188</v>
      </c>
      <c r="F421" s="98" t="s">
        <v>805</v>
      </c>
      <c r="G421" s="86" t="s">
        <v>513</v>
      </c>
      <c r="H421" s="124" t="s">
        <v>47</v>
      </c>
      <c r="I421" s="124">
        <v>1</v>
      </c>
      <c r="J421" s="124">
        <v>1993</v>
      </c>
      <c r="K421" s="124">
        <v>0</v>
      </c>
      <c r="L421" s="124">
        <v>1993</v>
      </c>
    </row>
    <row r="422" spans="2:12" s="101" customFormat="1" ht="45">
      <c r="B422" s="120">
        <v>322</v>
      </c>
      <c r="C422" s="120" t="s">
        <v>173</v>
      </c>
      <c r="D422" s="135" t="s">
        <v>202</v>
      </c>
      <c r="E422" s="98" t="s">
        <v>188</v>
      </c>
      <c r="F422" s="98" t="s">
        <v>805</v>
      </c>
      <c r="G422" s="86" t="s">
        <v>514</v>
      </c>
      <c r="H422" s="124" t="s">
        <v>47</v>
      </c>
      <c r="I422" s="124">
        <v>1</v>
      </c>
      <c r="J422" s="124">
        <v>1993</v>
      </c>
      <c r="K422" s="124">
        <v>0</v>
      </c>
      <c r="L422" s="124">
        <v>1993</v>
      </c>
    </row>
    <row r="423" spans="2:12" s="101" customFormat="1" ht="45">
      <c r="B423" s="120">
        <v>323</v>
      </c>
      <c r="C423" s="120" t="s">
        <v>173</v>
      </c>
      <c r="D423" s="135" t="s">
        <v>202</v>
      </c>
      <c r="E423" s="98" t="s">
        <v>188</v>
      </c>
      <c r="F423" s="98" t="s">
        <v>805</v>
      </c>
      <c r="G423" s="86" t="s">
        <v>515</v>
      </c>
      <c r="H423" s="124" t="s">
        <v>47</v>
      </c>
      <c r="I423" s="124">
        <v>1</v>
      </c>
      <c r="J423" s="124">
        <v>1993</v>
      </c>
      <c r="K423" s="124">
        <v>0</v>
      </c>
      <c r="L423" s="124">
        <v>1993</v>
      </c>
    </row>
    <row r="424" spans="2:12" s="101" customFormat="1" ht="45">
      <c r="B424" s="120">
        <v>324</v>
      </c>
      <c r="C424" s="120" t="s">
        <v>173</v>
      </c>
      <c r="D424" s="135" t="s">
        <v>202</v>
      </c>
      <c r="E424" s="98" t="s">
        <v>188</v>
      </c>
      <c r="F424" s="98" t="s">
        <v>805</v>
      </c>
      <c r="G424" s="86" t="s">
        <v>516</v>
      </c>
      <c r="H424" s="124" t="s">
        <v>47</v>
      </c>
      <c r="I424" s="124">
        <v>1</v>
      </c>
      <c r="J424" s="124">
        <v>1993</v>
      </c>
      <c r="K424" s="124">
        <v>0</v>
      </c>
      <c r="L424" s="124">
        <v>1993</v>
      </c>
    </row>
    <row r="425" spans="2:12" s="101" customFormat="1" ht="45">
      <c r="B425" s="120">
        <v>325</v>
      </c>
      <c r="C425" s="120" t="s">
        <v>173</v>
      </c>
      <c r="D425" s="135" t="s">
        <v>202</v>
      </c>
      <c r="E425" s="98" t="s">
        <v>188</v>
      </c>
      <c r="F425" s="98" t="s">
        <v>805</v>
      </c>
      <c r="G425" s="86" t="s">
        <v>517</v>
      </c>
      <c r="H425" s="124" t="s">
        <v>47</v>
      </c>
      <c r="I425" s="124">
        <v>1</v>
      </c>
      <c r="J425" s="124">
        <v>1993</v>
      </c>
      <c r="K425" s="124">
        <v>0</v>
      </c>
      <c r="L425" s="124">
        <v>1993</v>
      </c>
    </row>
    <row r="426" spans="2:12" s="101" customFormat="1" ht="45">
      <c r="B426" s="120">
        <v>326</v>
      </c>
      <c r="C426" s="120" t="s">
        <v>173</v>
      </c>
      <c r="D426" s="135" t="s">
        <v>202</v>
      </c>
      <c r="E426" s="98" t="s">
        <v>188</v>
      </c>
      <c r="F426" s="98" t="s">
        <v>805</v>
      </c>
      <c r="G426" s="86" t="s">
        <v>518</v>
      </c>
      <c r="H426" s="124" t="s">
        <v>47</v>
      </c>
      <c r="I426" s="124">
        <v>1</v>
      </c>
      <c r="J426" s="124">
        <v>1993</v>
      </c>
      <c r="K426" s="124">
        <v>0</v>
      </c>
      <c r="L426" s="124">
        <v>1993</v>
      </c>
    </row>
    <row r="427" spans="2:12" s="101" customFormat="1" ht="45">
      <c r="B427" s="120">
        <v>327</v>
      </c>
      <c r="C427" s="120" t="s">
        <v>173</v>
      </c>
      <c r="D427" s="135" t="s">
        <v>202</v>
      </c>
      <c r="E427" s="98" t="s">
        <v>188</v>
      </c>
      <c r="F427" s="98" t="s">
        <v>805</v>
      </c>
      <c r="G427" s="86" t="s">
        <v>519</v>
      </c>
      <c r="H427" s="124" t="s">
        <v>47</v>
      </c>
      <c r="I427" s="124">
        <v>1</v>
      </c>
      <c r="J427" s="124">
        <v>1993</v>
      </c>
      <c r="K427" s="124">
        <v>0</v>
      </c>
      <c r="L427" s="124">
        <v>1993</v>
      </c>
    </row>
    <row r="428" spans="2:12" s="101" customFormat="1" ht="45">
      <c r="B428" s="120">
        <v>328</v>
      </c>
      <c r="C428" s="120" t="s">
        <v>173</v>
      </c>
      <c r="D428" s="135" t="s">
        <v>202</v>
      </c>
      <c r="E428" s="98" t="s">
        <v>188</v>
      </c>
      <c r="F428" s="98" t="s">
        <v>805</v>
      </c>
      <c r="G428" s="86" t="s">
        <v>520</v>
      </c>
      <c r="H428" s="124" t="s">
        <v>47</v>
      </c>
      <c r="I428" s="124">
        <v>1</v>
      </c>
      <c r="J428" s="124">
        <v>1993</v>
      </c>
      <c r="K428" s="124">
        <v>0</v>
      </c>
      <c r="L428" s="124">
        <v>1993</v>
      </c>
    </row>
    <row r="429" spans="2:12" s="101" customFormat="1" ht="45">
      <c r="B429" s="120">
        <v>329</v>
      </c>
      <c r="C429" s="120" t="s">
        <v>173</v>
      </c>
      <c r="D429" s="135" t="s">
        <v>202</v>
      </c>
      <c r="E429" s="98" t="s">
        <v>188</v>
      </c>
      <c r="F429" s="98" t="s">
        <v>805</v>
      </c>
      <c r="G429" s="86" t="s">
        <v>521</v>
      </c>
      <c r="H429" s="124" t="s">
        <v>47</v>
      </c>
      <c r="I429" s="124">
        <v>1</v>
      </c>
      <c r="J429" s="124">
        <v>1993</v>
      </c>
      <c r="K429" s="124">
        <v>0</v>
      </c>
      <c r="L429" s="124">
        <v>1993</v>
      </c>
    </row>
    <row r="430" spans="2:12" s="101" customFormat="1" ht="45">
      <c r="B430" s="120">
        <v>330</v>
      </c>
      <c r="C430" s="120" t="s">
        <v>173</v>
      </c>
      <c r="D430" s="135" t="s">
        <v>202</v>
      </c>
      <c r="E430" s="98" t="s">
        <v>188</v>
      </c>
      <c r="F430" s="98" t="s">
        <v>805</v>
      </c>
      <c r="G430" s="86" t="s">
        <v>522</v>
      </c>
      <c r="H430" s="124" t="s">
        <v>47</v>
      </c>
      <c r="I430" s="124">
        <v>1</v>
      </c>
      <c r="J430" s="124">
        <v>1993</v>
      </c>
      <c r="K430" s="124">
        <v>0</v>
      </c>
      <c r="L430" s="124">
        <v>1993</v>
      </c>
    </row>
    <row r="431" spans="2:12" s="101" customFormat="1" ht="45">
      <c r="B431" s="120">
        <v>331</v>
      </c>
      <c r="C431" s="120" t="s">
        <v>173</v>
      </c>
      <c r="D431" s="135" t="s">
        <v>202</v>
      </c>
      <c r="E431" s="98" t="s">
        <v>188</v>
      </c>
      <c r="F431" s="98" t="s">
        <v>805</v>
      </c>
      <c r="G431" s="86" t="s">
        <v>523</v>
      </c>
      <c r="H431" s="124" t="s">
        <v>47</v>
      </c>
      <c r="I431" s="124">
        <v>1</v>
      </c>
      <c r="J431" s="124">
        <v>1993</v>
      </c>
      <c r="K431" s="124">
        <v>0</v>
      </c>
      <c r="L431" s="124">
        <v>1993</v>
      </c>
    </row>
    <row r="432" spans="2:12" s="101" customFormat="1" ht="45">
      <c r="B432" s="120">
        <v>332</v>
      </c>
      <c r="C432" s="120" t="s">
        <v>173</v>
      </c>
      <c r="D432" s="135" t="s">
        <v>202</v>
      </c>
      <c r="E432" s="98" t="s">
        <v>188</v>
      </c>
      <c r="F432" s="98" t="s">
        <v>805</v>
      </c>
      <c r="G432" s="86" t="s">
        <v>524</v>
      </c>
      <c r="H432" s="124" t="s">
        <v>47</v>
      </c>
      <c r="I432" s="124">
        <v>1</v>
      </c>
      <c r="J432" s="124">
        <v>1993</v>
      </c>
      <c r="K432" s="124">
        <v>0</v>
      </c>
      <c r="L432" s="124">
        <v>1993</v>
      </c>
    </row>
    <row r="433" spans="2:12" s="101" customFormat="1" ht="45">
      <c r="B433" s="120">
        <v>333</v>
      </c>
      <c r="C433" s="120" t="s">
        <v>173</v>
      </c>
      <c r="D433" s="135" t="s">
        <v>202</v>
      </c>
      <c r="E433" s="98" t="s">
        <v>188</v>
      </c>
      <c r="F433" s="98" t="s">
        <v>805</v>
      </c>
      <c r="G433" s="86" t="s">
        <v>525</v>
      </c>
      <c r="H433" s="124" t="s">
        <v>47</v>
      </c>
      <c r="I433" s="124">
        <v>1</v>
      </c>
      <c r="J433" s="124">
        <v>1993</v>
      </c>
      <c r="K433" s="124">
        <v>0</v>
      </c>
      <c r="L433" s="124">
        <v>1993</v>
      </c>
    </row>
    <row r="434" spans="2:12" s="101" customFormat="1" ht="45">
      <c r="B434" s="120">
        <v>334</v>
      </c>
      <c r="C434" s="120" t="s">
        <v>173</v>
      </c>
      <c r="D434" s="135" t="s">
        <v>202</v>
      </c>
      <c r="E434" s="98" t="s">
        <v>188</v>
      </c>
      <c r="F434" s="98" t="s">
        <v>805</v>
      </c>
      <c r="G434" s="86" t="s">
        <v>526</v>
      </c>
      <c r="H434" s="124" t="s">
        <v>47</v>
      </c>
      <c r="I434" s="124">
        <v>1</v>
      </c>
      <c r="J434" s="124">
        <v>1993</v>
      </c>
      <c r="K434" s="124">
        <v>0</v>
      </c>
      <c r="L434" s="124">
        <v>1993</v>
      </c>
    </row>
    <row r="435" spans="2:12" s="101" customFormat="1" ht="45">
      <c r="B435" s="120">
        <v>335</v>
      </c>
      <c r="C435" s="120" t="s">
        <v>173</v>
      </c>
      <c r="D435" s="135" t="s">
        <v>202</v>
      </c>
      <c r="E435" s="98" t="s">
        <v>188</v>
      </c>
      <c r="F435" s="98" t="s">
        <v>805</v>
      </c>
      <c r="G435" s="86" t="s">
        <v>527</v>
      </c>
      <c r="H435" s="124" t="s">
        <v>47</v>
      </c>
      <c r="I435" s="124">
        <v>1</v>
      </c>
      <c r="J435" s="124">
        <v>1993</v>
      </c>
      <c r="K435" s="124">
        <v>0</v>
      </c>
      <c r="L435" s="124">
        <v>1993</v>
      </c>
    </row>
    <row r="436" spans="2:12" s="101" customFormat="1" ht="45">
      <c r="B436" s="120">
        <v>336</v>
      </c>
      <c r="C436" s="120" t="s">
        <v>173</v>
      </c>
      <c r="D436" s="135" t="s">
        <v>202</v>
      </c>
      <c r="E436" s="98" t="s">
        <v>188</v>
      </c>
      <c r="F436" s="98" t="s">
        <v>805</v>
      </c>
      <c r="G436" s="86" t="s">
        <v>528</v>
      </c>
      <c r="H436" s="124" t="s">
        <v>47</v>
      </c>
      <c r="I436" s="124">
        <v>1</v>
      </c>
      <c r="J436" s="124">
        <v>1993</v>
      </c>
      <c r="K436" s="124">
        <v>0</v>
      </c>
      <c r="L436" s="124">
        <v>1993</v>
      </c>
    </row>
    <row r="437" spans="2:12" s="101" customFormat="1" ht="45">
      <c r="B437" s="120">
        <v>337</v>
      </c>
      <c r="C437" s="120" t="s">
        <v>173</v>
      </c>
      <c r="D437" s="135" t="s">
        <v>202</v>
      </c>
      <c r="E437" s="98" t="s">
        <v>188</v>
      </c>
      <c r="F437" s="98" t="s">
        <v>805</v>
      </c>
      <c r="G437" s="86" t="s">
        <v>529</v>
      </c>
      <c r="H437" s="124" t="s">
        <v>47</v>
      </c>
      <c r="I437" s="124">
        <v>1</v>
      </c>
      <c r="J437" s="124">
        <v>1993</v>
      </c>
      <c r="K437" s="124">
        <v>0</v>
      </c>
      <c r="L437" s="124">
        <v>1993</v>
      </c>
    </row>
    <row r="438" spans="2:12" s="101" customFormat="1" ht="45">
      <c r="B438" s="120">
        <v>338</v>
      </c>
      <c r="C438" s="120" t="s">
        <v>173</v>
      </c>
      <c r="D438" s="135" t="s">
        <v>202</v>
      </c>
      <c r="E438" s="98" t="s">
        <v>188</v>
      </c>
      <c r="F438" s="98" t="s">
        <v>805</v>
      </c>
      <c r="G438" s="86" t="s">
        <v>530</v>
      </c>
      <c r="H438" s="124" t="s">
        <v>47</v>
      </c>
      <c r="I438" s="124">
        <v>1</v>
      </c>
      <c r="J438" s="124">
        <v>1993</v>
      </c>
      <c r="K438" s="124">
        <v>0</v>
      </c>
      <c r="L438" s="124">
        <v>1993</v>
      </c>
    </row>
    <row r="439" spans="2:12" s="101" customFormat="1" ht="45">
      <c r="B439" s="120">
        <v>339</v>
      </c>
      <c r="C439" s="120" t="s">
        <v>173</v>
      </c>
      <c r="D439" s="135" t="s">
        <v>202</v>
      </c>
      <c r="E439" s="98" t="s">
        <v>188</v>
      </c>
      <c r="F439" s="98" t="s">
        <v>805</v>
      </c>
      <c r="G439" s="86" t="s">
        <v>531</v>
      </c>
      <c r="H439" s="124" t="s">
        <v>47</v>
      </c>
      <c r="I439" s="124">
        <v>1</v>
      </c>
      <c r="J439" s="124">
        <v>1993</v>
      </c>
      <c r="K439" s="124">
        <v>0</v>
      </c>
      <c r="L439" s="124">
        <v>1993</v>
      </c>
    </row>
    <row r="440" spans="2:12" s="101" customFormat="1" ht="45">
      <c r="B440" s="120">
        <v>340</v>
      </c>
      <c r="C440" s="120" t="s">
        <v>173</v>
      </c>
      <c r="D440" s="135" t="s">
        <v>202</v>
      </c>
      <c r="E440" s="98" t="s">
        <v>188</v>
      </c>
      <c r="F440" s="98" t="s">
        <v>805</v>
      </c>
      <c r="G440" s="86" t="s">
        <v>532</v>
      </c>
      <c r="H440" s="124" t="s">
        <v>47</v>
      </c>
      <c r="I440" s="124">
        <v>1</v>
      </c>
      <c r="J440" s="124">
        <v>1993</v>
      </c>
      <c r="K440" s="124">
        <v>0</v>
      </c>
      <c r="L440" s="124">
        <v>1993</v>
      </c>
    </row>
    <row r="441" spans="2:12" s="101" customFormat="1" ht="45">
      <c r="B441" s="120">
        <v>341</v>
      </c>
      <c r="C441" s="120" t="s">
        <v>173</v>
      </c>
      <c r="D441" s="135" t="s">
        <v>202</v>
      </c>
      <c r="E441" s="98" t="s">
        <v>188</v>
      </c>
      <c r="F441" s="98" t="s">
        <v>805</v>
      </c>
      <c r="G441" s="86" t="s">
        <v>533</v>
      </c>
      <c r="H441" s="124" t="s">
        <v>47</v>
      </c>
      <c r="I441" s="124">
        <v>1</v>
      </c>
      <c r="J441" s="124">
        <v>1993</v>
      </c>
      <c r="K441" s="124">
        <v>0</v>
      </c>
      <c r="L441" s="124">
        <v>1993</v>
      </c>
    </row>
    <row r="442" spans="2:12" s="101" customFormat="1" ht="45">
      <c r="B442" s="120">
        <v>342</v>
      </c>
      <c r="C442" s="120" t="s">
        <v>173</v>
      </c>
      <c r="D442" s="135" t="s">
        <v>202</v>
      </c>
      <c r="E442" s="98" t="s">
        <v>188</v>
      </c>
      <c r="F442" s="98" t="s">
        <v>805</v>
      </c>
      <c r="G442" s="86" t="s">
        <v>534</v>
      </c>
      <c r="H442" s="124" t="s">
        <v>47</v>
      </c>
      <c r="I442" s="124">
        <v>1</v>
      </c>
      <c r="J442" s="124">
        <v>1993</v>
      </c>
      <c r="K442" s="124">
        <v>0</v>
      </c>
      <c r="L442" s="124">
        <v>1993</v>
      </c>
    </row>
    <row r="443" spans="2:12" s="101" customFormat="1" ht="45">
      <c r="B443" s="120">
        <v>343</v>
      </c>
      <c r="C443" s="120" t="s">
        <v>173</v>
      </c>
      <c r="D443" s="135" t="s">
        <v>202</v>
      </c>
      <c r="E443" s="98" t="s">
        <v>188</v>
      </c>
      <c r="F443" s="98" t="s">
        <v>805</v>
      </c>
      <c r="G443" s="86" t="s">
        <v>535</v>
      </c>
      <c r="H443" s="124" t="s">
        <v>47</v>
      </c>
      <c r="I443" s="124">
        <v>1</v>
      </c>
      <c r="J443" s="124">
        <v>1993</v>
      </c>
      <c r="K443" s="124">
        <v>0</v>
      </c>
      <c r="L443" s="124">
        <v>1993</v>
      </c>
    </row>
    <row r="444" spans="2:12" s="101" customFormat="1" ht="45">
      <c r="B444" s="120">
        <v>344</v>
      </c>
      <c r="C444" s="120" t="s">
        <v>173</v>
      </c>
      <c r="D444" s="135" t="s">
        <v>202</v>
      </c>
      <c r="E444" s="98" t="s">
        <v>188</v>
      </c>
      <c r="F444" s="98" t="s">
        <v>805</v>
      </c>
      <c r="G444" s="86" t="s">
        <v>536</v>
      </c>
      <c r="H444" s="124" t="s">
        <v>47</v>
      </c>
      <c r="I444" s="124">
        <v>1</v>
      </c>
      <c r="J444" s="124">
        <v>1993</v>
      </c>
      <c r="K444" s="124">
        <v>0</v>
      </c>
      <c r="L444" s="124">
        <v>1993</v>
      </c>
    </row>
    <row r="445" spans="2:12" s="101" customFormat="1" ht="45">
      <c r="B445" s="120">
        <v>345</v>
      </c>
      <c r="C445" s="120" t="s">
        <v>173</v>
      </c>
      <c r="D445" s="135" t="s">
        <v>202</v>
      </c>
      <c r="E445" s="98" t="s">
        <v>188</v>
      </c>
      <c r="F445" s="98" t="s">
        <v>805</v>
      </c>
      <c r="G445" s="86" t="s">
        <v>537</v>
      </c>
      <c r="H445" s="124" t="s">
        <v>47</v>
      </c>
      <c r="I445" s="124">
        <v>1</v>
      </c>
      <c r="J445" s="124">
        <v>1993</v>
      </c>
      <c r="K445" s="124">
        <v>0</v>
      </c>
      <c r="L445" s="124">
        <v>1993</v>
      </c>
    </row>
    <row r="446" spans="2:12" s="101" customFormat="1" ht="45">
      <c r="B446" s="120">
        <v>346</v>
      </c>
      <c r="C446" s="120" t="s">
        <v>173</v>
      </c>
      <c r="D446" s="135" t="s">
        <v>202</v>
      </c>
      <c r="E446" s="98" t="s">
        <v>188</v>
      </c>
      <c r="F446" s="98" t="s">
        <v>792</v>
      </c>
      <c r="G446" s="86" t="s">
        <v>538</v>
      </c>
      <c r="H446" s="124" t="s">
        <v>47</v>
      </c>
      <c r="I446" s="124">
        <v>1</v>
      </c>
      <c r="J446" s="124">
        <v>1993</v>
      </c>
      <c r="K446" s="124">
        <v>0</v>
      </c>
      <c r="L446" s="124">
        <v>1993</v>
      </c>
    </row>
    <row r="447" spans="2:12" s="101" customFormat="1" ht="30">
      <c r="B447" s="120">
        <v>347</v>
      </c>
      <c r="C447" s="120" t="s">
        <v>174</v>
      </c>
      <c r="D447" s="135" t="s">
        <v>205</v>
      </c>
      <c r="E447" s="98" t="s">
        <v>191</v>
      </c>
      <c r="F447" s="176"/>
      <c r="G447" s="86" t="s">
        <v>540</v>
      </c>
      <c r="H447" s="124" t="s">
        <v>47</v>
      </c>
      <c r="I447" s="124">
        <v>1</v>
      </c>
      <c r="J447" s="124">
        <f>K447+L447</f>
        <v>81625.5</v>
      </c>
      <c r="K447" s="124">
        <v>75357.850000000006</v>
      </c>
      <c r="L447" s="124">
        <v>6267.65</v>
      </c>
    </row>
    <row r="448" spans="2:12" s="101" customFormat="1" ht="22.5" customHeight="1">
      <c r="B448" s="120">
        <v>348</v>
      </c>
      <c r="C448" s="120" t="s">
        <v>765</v>
      </c>
      <c r="D448" s="135" t="s">
        <v>766</v>
      </c>
      <c r="E448" s="98" t="s">
        <v>750</v>
      </c>
      <c r="F448" s="98" t="s">
        <v>779</v>
      </c>
      <c r="G448" s="86" t="s">
        <v>768</v>
      </c>
      <c r="H448" s="124" t="s">
        <v>47</v>
      </c>
      <c r="I448" s="124">
        <v>1</v>
      </c>
      <c r="J448" s="124">
        <v>1336.55</v>
      </c>
      <c r="K448" s="124">
        <v>1336.55</v>
      </c>
      <c r="L448" s="124">
        <f>J448-K448</f>
        <v>0</v>
      </c>
    </row>
    <row r="449" spans="2:12" s="101" customFormat="1" ht="22.5" customHeight="1">
      <c r="B449" s="120">
        <v>349</v>
      </c>
      <c r="C449" s="133">
        <v>45134</v>
      </c>
      <c r="D449" s="135" t="s">
        <v>767</v>
      </c>
      <c r="E449" s="98" t="s">
        <v>750</v>
      </c>
      <c r="F449" s="98" t="s">
        <v>800</v>
      </c>
      <c r="G449" s="86" t="s">
        <v>769</v>
      </c>
      <c r="H449" s="124" t="s">
        <v>47</v>
      </c>
      <c r="I449" s="124">
        <v>1</v>
      </c>
      <c r="J449" s="124">
        <v>1336.55</v>
      </c>
      <c r="K449" s="124">
        <v>1336.55</v>
      </c>
      <c r="L449" s="124">
        <f>J449-K449</f>
        <v>0</v>
      </c>
    </row>
    <row r="450" spans="2:12" s="101" customFormat="1" ht="45">
      <c r="B450" s="120">
        <v>350</v>
      </c>
      <c r="C450" s="120" t="s">
        <v>175</v>
      </c>
      <c r="D450" s="135" t="s">
        <v>202</v>
      </c>
      <c r="E450" s="98" t="s">
        <v>188</v>
      </c>
      <c r="F450" s="98" t="s">
        <v>806</v>
      </c>
      <c r="G450" s="86" t="s">
        <v>541</v>
      </c>
      <c r="H450" s="124" t="s">
        <v>47</v>
      </c>
      <c r="I450" s="124">
        <v>1</v>
      </c>
      <c r="J450" s="124">
        <v>1993</v>
      </c>
      <c r="K450" s="124">
        <v>0</v>
      </c>
      <c r="L450" s="124">
        <v>1993</v>
      </c>
    </row>
    <row r="451" spans="2:12" s="101" customFormat="1" ht="45">
      <c r="B451" s="120">
        <v>351</v>
      </c>
      <c r="C451" s="120" t="s">
        <v>175</v>
      </c>
      <c r="D451" s="135" t="s">
        <v>202</v>
      </c>
      <c r="E451" s="98" t="s">
        <v>188</v>
      </c>
      <c r="F451" s="98" t="s">
        <v>806</v>
      </c>
      <c r="G451" s="86" t="s">
        <v>542</v>
      </c>
      <c r="H451" s="124" t="s">
        <v>47</v>
      </c>
      <c r="I451" s="124">
        <v>1</v>
      </c>
      <c r="J451" s="124">
        <v>1993</v>
      </c>
      <c r="K451" s="124">
        <v>0</v>
      </c>
      <c r="L451" s="124">
        <v>1993</v>
      </c>
    </row>
    <row r="452" spans="2:12" s="101" customFormat="1" ht="45">
      <c r="B452" s="120">
        <v>352</v>
      </c>
      <c r="C452" s="120" t="s">
        <v>175</v>
      </c>
      <c r="D452" s="135" t="s">
        <v>202</v>
      </c>
      <c r="E452" s="98" t="s">
        <v>188</v>
      </c>
      <c r="F452" s="98" t="s">
        <v>806</v>
      </c>
      <c r="G452" s="86" t="s">
        <v>543</v>
      </c>
      <c r="H452" s="124" t="s">
        <v>47</v>
      </c>
      <c r="I452" s="124">
        <v>1</v>
      </c>
      <c r="J452" s="124">
        <v>1993</v>
      </c>
      <c r="K452" s="124">
        <v>0</v>
      </c>
      <c r="L452" s="124">
        <v>1993</v>
      </c>
    </row>
    <row r="453" spans="2:12" s="101" customFormat="1" ht="45">
      <c r="B453" s="120">
        <v>353</v>
      </c>
      <c r="C453" s="120" t="s">
        <v>175</v>
      </c>
      <c r="D453" s="135" t="s">
        <v>202</v>
      </c>
      <c r="E453" s="98" t="s">
        <v>188</v>
      </c>
      <c r="F453" s="98" t="s">
        <v>806</v>
      </c>
      <c r="G453" s="86" t="s">
        <v>544</v>
      </c>
      <c r="H453" s="124" t="s">
        <v>47</v>
      </c>
      <c r="I453" s="124">
        <v>1</v>
      </c>
      <c r="J453" s="124">
        <v>1993</v>
      </c>
      <c r="K453" s="124">
        <v>0</v>
      </c>
      <c r="L453" s="124">
        <v>1993</v>
      </c>
    </row>
    <row r="454" spans="2:12" s="101" customFormat="1" ht="45">
      <c r="B454" s="120">
        <v>354</v>
      </c>
      <c r="C454" s="120" t="s">
        <v>175</v>
      </c>
      <c r="D454" s="135" t="s">
        <v>202</v>
      </c>
      <c r="E454" s="98" t="s">
        <v>188</v>
      </c>
      <c r="F454" s="98" t="s">
        <v>806</v>
      </c>
      <c r="G454" s="86" t="s">
        <v>545</v>
      </c>
      <c r="H454" s="124" t="s">
        <v>47</v>
      </c>
      <c r="I454" s="124">
        <v>1</v>
      </c>
      <c r="J454" s="124">
        <v>1993</v>
      </c>
      <c r="K454" s="124">
        <v>0</v>
      </c>
      <c r="L454" s="124">
        <v>1993</v>
      </c>
    </row>
    <row r="455" spans="2:12" s="101" customFormat="1" ht="45">
      <c r="B455" s="120">
        <v>355</v>
      </c>
      <c r="C455" s="120" t="s">
        <v>175</v>
      </c>
      <c r="D455" s="135" t="s">
        <v>202</v>
      </c>
      <c r="E455" s="98" t="s">
        <v>188</v>
      </c>
      <c r="F455" s="98" t="s">
        <v>806</v>
      </c>
      <c r="G455" s="86" t="s">
        <v>546</v>
      </c>
      <c r="H455" s="124" t="s">
        <v>47</v>
      </c>
      <c r="I455" s="124">
        <v>1</v>
      </c>
      <c r="J455" s="124">
        <v>1993</v>
      </c>
      <c r="K455" s="124">
        <v>0</v>
      </c>
      <c r="L455" s="124">
        <v>1993</v>
      </c>
    </row>
    <row r="456" spans="2:12" s="101" customFormat="1" ht="45">
      <c r="B456" s="120">
        <v>356</v>
      </c>
      <c r="C456" s="120" t="s">
        <v>175</v>
      </c>
      <c r="D456" s="135" t="s">
        <v>202</v>
      </c>
      <c r="E456" s="98" t="s">
        <v>188</v>
      </c>
      <c r="F456" s="98" t="s">
        <v>806</v>
      </c>
      <c r="G456" s="86" t="s">
        <v>547</v>
      </c>
      <c r="H456" s="124" t="s">
        <v>47</v>
      </c>
      <c r="I456" s="124">
        <v>1</v>
      </c>
      <c r="J456" s="124">
        <v>1993</v>
      </c>
      <c r="K456" s="124">
        <v>0</v>
      </c>
      <c r="L456" s="124">
        <v>1993</v>
      </c>
    </row>
    <row r="457" spans="2:12" s="101" customFormat="1" ht="45">
      <c r="B457" s="120">
        <v>357</v>
      </c>
      <c r="C457" s="120" t="s">
        <v>175</v>
      </c>
      <c r="D457" s="135" t="s">
        <v>202</v>
      </c>
      <c r="E457" s="98" t="s">
        <v>188</v>
      </c>
      <c r="F457" s="98" t="s">
        <v>806</v>
      </c>
      <c r="G457" s="86" t="s">
        <v>548</v>
      </c>
      <c r="H457" s="124" t="s">
        <v>47</v>
      </c>
      <c r="I457" s="124">
        <v>1</v>
      </c>
      <c r="J457" s="124">
        <v>1993</v>
      </c>
      <c r="K457" s="124">
        <v>0</v>
      </c>
      <c r="L457" s="124">
        <v>1993</v>
      </c>
    </row>
    <row r="458" spans="2:12" s="101" customFormat="1" ht="45">
      <c r="B458" s="120">
        <v>358</v>
      </c>
      <c r="C458" s="120" t="s">
        <v>175</v>
      </c>
      <c r="D458" s="135" t="s">
        <v>202</v>
      </c>
      <c r="E458" s="98" t="s">
        <v>188</v>
      </c>
      <c r="F458" s="98" t="s">
        <v>806</v>
      </c>
      <c r="G458" s="86" t="s">
        <v>549</v>
      </c>
      <c r="H458" s="124" t="s">
        <v>47</v>
      </c>
      <c r="I458" s="124">
        <v>1</v>
      </c>
      <c r="J458" s="124">
        <v>1993</v>
      </c>
      <c r="K458" s="124">
        <v>0</v>
      </c>
      <c r="L458" s="124">
        <v>1993</v>
      </c>
    </row>
    <row r="459" spans="2:12" s="101" customFormat="1" ht="45">
      <c r="B459" s="120">
        <v>359</v>
      </c>
      <c r="C459" s="120" t="s">
        <v>175</v>
      </c>
      <c r="D459" s="135" t="s">
        <v>202</v>
      </c>
      <c r="E459" s="98" t="s">
        <v>188</v>
      </c>
      <c r="F459" s="98" t="s">
        <v>806</v>
      </c>
      <c r="G459" s="86" t="s">
        <v>550</v>
      </c>
      <c r="H459" s="124" t="s">
        <v>47</v>
      </c>
      <c r="I459" s="124">
        <v>1</v>
      </c>
      <c r="J459" s="124">
        <v>1993</v>
      </c>
      <c r="K459" s="124">
        <v>0</v>
      </c>
      <c r="L459" s="124">
        <v>1993</v>
      </c>
    </row>
    <row r="460" spans="2:12" s="101" customFormat="1" ht="45">
      <c r="B460" s="120">
        <v>360</v>
      </c>
      <c r="C460" s="120" t="s">
        <v>176</v>
      </c>
      <c r="D460" s="135" t="s">
        <v>202</v>
      </c>
      <c r="E460" s="98" t="s">
        <v>188</v>
      </c>
      <c r="F460" s="98" t="s">
        <v>795</v>
      </c>
      <c r="G460" s="86" t="s">
        <v>551</v>
      </c>
      <c r="H460" s="124" t="s">
        <v>47</v>
      </c>
      <c r="I460" s="124">
        <v>1</v>
      </c>
      <c r="J460" s="124">
        <v>1993</v>
      </c>
      <c r="K460" s="124">
        <v>0</v>
      </c>
      <c r="L460" s="124">
        <v>1993</v>
      </c>
    </row>
    <row r="461" spans="2:12" s="101" customFormat="1" ht="45">
      <c r="B461" s="120">
        <v>361</v>
      </c>
      <c r="C461" s="120" t="s">
        <v>176</v>
      </c>
      <c r="D461" s="135" t="s">
        <v>202</v>
      </c>
      <c r="E461" s="98" t="s">
        <v>188</v>
      </c>
      <c r="F461" s="98" t="s">
        <v>807</v>
      </c>
      <c r="G461" s="86" t="s">
        <v>552</v>
      </c>
      <c r="H461" s="124" t="s">
        <v>47</v>
      </c>
      <c r="I461" s="124">
        <v>1</v>
      </c>
      <c r="J461" s="124">
        <v>1993</v>
      </c>
      <c r="K461" s="124">
        <v>0</v>
      </c>
      <c r="L461" s="124">
        <v>1993</v>
      </c>
    </row>
    <row r="462" spans="2:12" s="101" customFormat="1" ht="45">
      <c r="B462" s="120">
        <v>362</v>
      </c>
      <c r="C462" s="120" t="s">
        <v>176</v>
      </c>
      <c r="D462" s="135" t="s">
        <v>202</v>
      </c>
      <c r="E462" s="98" t="s">
        <v>188</v>
      </c>
      <c r="F462" s="98" t="s">
        <v>808</v>
      </c>
      <c r="G462" s="86" t="s">
        <v>553</v>
      </c>
      <c r="H462" s="124" t="s">
        <v>47</v>
      </c>
      <c r="I462" s="124">
        <v>1</v>
      </c>
      <c r="J462" s="124">
        <v>1993</v>
      </c>
      <c r="K462" s="124">
        <v>0</v>
      </c>
      <c r="L462" s="124">
        <v>1993</v>
      </c>
    </row>
    <row r="463" spans="2:12" s="101" customFormat="1" ht="45">
      <c r="B463" s="120">
        <v>363</v>
      </c>
      <c r="C463" s="120" t="s">
        <v>176</v>
      </c>
      <c r="D463" s="135" t="s">
        <v>202</v>
      </c>
      <c r="E463" s="98" t="s">
        <v>188</v>
      </c>
      <c r="F463" s="98" t="s">
        <v>809</v>
      </c>
      <c r="G463" s="86" t="s">
        <v>554</v>
      </c>
      <c r="H463" s="124" t="s">
        <v>47</v>
      </c>
      <c r="I463" s="124">
        <v>1</v>
      </c>
      <c r="J463" s="124">
        <v>1993</v>
      </c>
      <c r="K463" s="124">
        <v>0</v>
      </c>
      <c r="L463" s="124">
        <v>1993</v>
      </c>
    </row>
    <row r="464" spans="2:12" s="101" customFormat="1" ht="45">
      <c r="B464" s="120">
        <v>364</v>
      </c>
      <c r="C464" s="120" t="s">
        <v>176</v>
      </c>
      <c r="D464" s="135" t="s">
        <v>202</v>
      </c>
      <c r="E464" s="98" t="s">
        <v>188</v>
      </c>
      <c r="F464" s="98" t="s">
        <v>785</v>
      </c>
      <c r="G464" s="86" t="s">
        <v>555</v>
      </c>
      <c r="H464" s="124" t="s">
        <v>47</v>
      </c>
      <c r="I464" s="124">
        <v>1</v>
      </c>
      <c r="J464" s="124">
        <v>1993</v>
      </c>
      <c r="K464" s="124">
        <v>0</v>
      </c>
      <c r="L464" s="124">
        <v>1993</v>
      </c>
    </row>
    <row r="465" spans="2:12" s="101" customFormat="1" ht="45">
      <c r="B465" s="120">
        <v>365</v>
      </c>
      <c r="C465" s="120" t="s">
        <v>176</v>
      </c>
      <c r="D465" s="135" t="s">
        <v>202</v>
      </c>
      <c r="E465" s="98" t="s">
        <v>188</v>
      </c>
      <c r="F465" s="98" t="s">
        <v>810</v>
      </c>
      <c r="G465" s="86" t="s">
        <v>556</v>
      </c>
      <c r="H465" s="124" t="s">
        <v>47</v>
      </c>
      <c r="I465" s="124">
        <v>1</v>
      </c>
      <c r="J465" s="124">
        <v>1993</v>
      </c>
      <c r="K465" s="124">
        <v>0</v>
      </c>
      <c r="L465" s="124">
        <v>1993</v>
      </c>
    </row>
    <row r="466" spans="2:12" s="101" customFormat="1" ht="45">
      <c r="B466" s="120">
        <v>366</v>
      </c>
      <c r="C466" s="120" t="s">
        <v>176</v>
      </c>
      <c r="D466" s="135" t="s">
        <v>202</v>
      </c>
      <c r="E466" s="98" t="s">
        <v>188</v>
      </c>
      <c r="F466" s="98" t="s">
        <v>812</v>
      </c>
      <c r="G466" s="86" t="s">
        <v>557</v>
      </c>
      <c r="H466" s="124" t="s">
        <v>47</v>
      </c>
      <c r="I466" s="124">
        <v>1</v>
      </c>
      <c r="J466" s="124">
        <v>1993</v>
      </c>
      <c r="K466" s="124">
        <v>0</v>
      </c>
      <c r="L466" s="124">
        <v>1993</v>
      </c>
    </row>
    <row r="467" spans="2:12" s="101" customFormat="1" ht="45">
      <c r="B467" s="120">
        <v>367</v>
      </c>
      <c r="C467" s="120" t="s">
        <v>176</v>
      </c>
      <c r="D467" s="135" t="s">
        <v>202</v>
      </c>
      <c r="E467" s="98" t="s">
        <v>188</v>
      </c>
      <c r="F467" s="98" t="s">
        <v>811</v>
      </c>
      <c r="G467" s="86" t="s">
        <v>558</v>
      </c>
      <c r="H467" s="124" t="s">
        <v>47</v>
      </c>
      <c r="I467" s="124">
        <v>1</v>
      </c>
      <c r="J467" s="124">
        <v>1993</v>
      </c>
      <c r="K467" s="124">
        <v>0</v>
      </c>
      <c r="L467" s="124">
        <v>1993</v>
      </c>
    </row>
    <row r="468" spans="2:12" s="101" customFormat="1" ht="45">
      <c r="B468" s="120">
        <v>368</v>
      </c>
      <c r="C468" s="120" t="s">
        <v>176</v>
      </c>
      <c r="D468" s="135" t="s">
        <v>202</v>
      </c>
      <c r="E468" s="98" t="s">
        <v>188</v>
      </c>
      <c r="F468" s="98" t="s">
        <v>814</v>
      </c>
      <c r="G468" s="86" t="s">
        <v>559</v>
      </c>
      <c r="H468" s="124" t="s">
        <v>47</v>
      </c>
      <c r="I468" s="124">
        <v>1</v>
      </c>
      <c r="J468" s="124">
        <v>1993</v>
      </c>
      <c r="K468" s="124">
        <v>0</v>
      </c>
      <c r="L468" s="124">
        <v>1993</v>
      </c>
    </row>
    <row r="469" spans="2:12" s="101" customFormat="1" ht="45">
      <c r="B469" s="120">
        <v>369</v>
      </c>
      <c r="C469" s="120" t="s">
        <v>176</v>
      </c>
      <c r="D469" s="135" t="s">
        <v>202</v>
      </c>
      <c r="E469" s="98" t="s">
        <v>188</v>
      </c>
      <c r="F469" s="98" t="s">
        <v>813</v>
      </c>
      <c r="G469" s="86" t="s">
        <v>560</v>
      </c>
      <c r="H469" s="124" t="s">
        <v>47</v>
      </c>
      <c r="I469" s="124">
        <v>1</v>
      </c>
      <c r="J469" s="124">
        <v>1993</v>
      </c>
      <c r="K469" s="124">
        <v>0</v>
      </c>
      <c r="L469" s="124">
        <v>1993</v>
      </c>
    </row>
    <row r="470" spans="2:12" s="101" customFormat="1" ht="45">
      <c r="B470" s="120">
        <v>370</v>
      </c>
      <c r="C470" s="120" t="s">
        <v>176</v>
      </c>
      <c r="D470" s="135" t="s">
        <v>202</v>
      </c>
      <c r="E470" s="98" t="s">
        <v>188</v>
      </c>
      <c r="F470" s="98" t="s">
        <v>815</v>
      </c>
      <c r="G470" s="86" t="s">
        <v>561</v>
      </c>
      <c r="H470" s="124" t="s">
        <v>47</v>
      </c>
      <c r="I470" s="124">
        <v>1</v>
      </c>
      <c r="J470" s="124">
        <v>1993</v>
      </c>
      <c r="K470" s="124">
        <v>0</v>
      </c>
      <c r="L470" s="124">
        <v>1993</v>
      </c>
    </row>
    <row r="471" spans="2:12" s="101" customFormat="1" ht="45">
      <c r="B471" s="120">
        <v>371</v>
      </c>
      <c r="C471" s="120" t="s">
        <v>176</v>
      </c>
      <c r="D471" s="135" t="s">
        <v>202</v>
      </c>
      <c r="E471" s="98" t="s">
        <v>188</v>
      </c>
      <c r="F471" s="98" t="s">
        <v>816</v>
      </c>
      <c r="G471" s="86" t="s">
        <v>562</v>
      </c>
      <c r="H471" s="124" t="s">
        <v>47</v>
      </c>
      <c r="I471" s="124">
        <v>1</v>
      </c>
      <c r="J471" s="124">
        <v>1993</v>
      </c>
      <c r="K471" s="124">
        <v>0</v>
      </c>
      <c r="L471" s="124">
        <v>1993</v>
      </c>
    </row>
    <row r="472" spans="2:12" s="101" customFormat="1" ht="45">
      <c r="B472" s="120">
        <v>372</v>
      </c>
      <c r="C472" s="120" t="s">
        <v>176</v>
      </c>
      <c r="D472" s="135" t="s">
        <v>202</v>
      </c>
      <c r="E472" s="98" t="s">
        <v>188</v>
      </c>
      <c r="F472" s="98" t="s">
        <v>817</v>
      </c>
      <c r="G472" s="86" t="s">
        <v>563</v>
      </c>
      <c r="H472" s="124" t="s">
        <v>47</v>
      </c>
      <c r="I472" s="124">
        <v>1</v>
      </c>
      <c r="J472" s="124">
        <v>1993</v>
      </c>
      <c r="K472" s="124">
        <v>0</v>
      </c>
      <c r="L472" s="124">
        <v>1993</v>
      </c>
    </row>
    <row r="473" spans="2:12" s="101" customFormat="1" ht="45">
      <c r="B473" s="120">
        <v>373</v>
      </c>
      <c r="C473" s="120" t="s">
        <v>176</v>
      </c>
      <c r="D473" s="135" t="s">
        <v>202</v>
      </c>
      <c r="E473" s="98" t="s">
        <v>188</v>
      </c>
      <c r="F473" s="98" t="s">
        <v>817</v>
      </c>
      <c r="G473" s="86" t="s">
        <v>564</v>
      </c>
      <c r="H473" s="124" t="s">
        <v>47</v>
      </c>
      <c r="I473" s="124">
        <v>1</v>
      </c>
      <c r="J473" s="124">
        <v>1993</v>
      </c>
      <c r="K473" s="124">
        <v>0</v>
      </c>
      <c r="L473" s="124">
        <v>1993</v>
      </c>
    </row>
    <row r="474" spans="2:12" s="101" customFormat="1" ht="45">
      <c r="B474" s="120">
        <v>374</v>
      </c>
      <c r="C474" s="120" t="s">
        <v>176</v>
      </c>
      <c r="D474" s="135" t="s">
        <v>202</v>
      </c>
      <c r="E474" s="98" t="s">
        <v>188</v>
      </c>
      <c r="F474" s="98" t="s">
        <v>791</v>
      </c>
      <c r="G474" s="86" t="s">
        <v>565</v>
      </c>
      <c r="H474" s="124" t="s">
        <v>47</v>
      </c>
      <c r="I474" s="124">
        <v>1</v>
      </c>
      <c r="J474" s="124">
        <v>1993</v>
      </c>
      <c r="K474" s="124">
        <v>0</v>
      </c>
      <c r="L474" s="124">
        <v>1993</v>
      </c>
    </row>
    <row r="475" spans="2:12" s="101" customFormat="1" ht="45">
      <c r="B475" s="120">
        <v>375</v>
      </c>
      <c r="C475" s="120" t="s">
        <v>176</v>
      </c>
      <c r="D475" s="135" t="s">
        <v>202</v>
      </c>
      <c r="E475" s="98" t="s">
        <v>188</v>
      </c>
      <c r="F475" s="98" t="s">
        <v>791</v>
      </c>
      <c r="G475" s="86" t="s">
        <v>566</v>
      </c>
      <c r="H475" s="124" t="s">
        <v>47</v>
      </c>
      <c r="I475" s="124">
        <v>1</v>
      </c>
      <c r="J475" s="124">
        <v>1993</v>
      </c>
      <c r="K475" s="124">
        <v>0</v>
      </c>
      <c r="L475" s="124">
        <v>1993</v>
      </c>
    </row>
    <row r="476" spans="2:12" s="101" customFormat="1" ht="45">
      <c r="B476" s="120">
        <v>376</v>
      </c>
      <c r="C476" s="120" t="s">
        <v>176</v>
      </c>
      <c r="D476" s="135" t="s">
        <v>202</v>
      </c>
      <c r="E476" s="98" t="s">
        <v>188</v>
      </c>
      <c r="F476" s="98" t="s">
        <v>808</v>
      </c>
      <c r="G476" s="86" t="s">
        <v>567</v>
      </c>
      <c r="H476" s="124" t="s">
        <v>47</v>
      </c>
      <c r="I476" s="124">
        <v>1</v>
      </c>
      <c r="J476" s="124">
        <v>1993</v>
      </c>
      <c r="K476" s="124">
        <v>0</v>
      </c>
      <c r="L476" s="124">
        <v>1993</v>
      </c>
    </row>
    <row r="477" spans="2:12" s="101" customFormat="1" ht="45">
      <c r="B477" s="120">
        <v>377</v>
      </c>
      <c r="C477" s="120" t="s">
        <v>176</v>
      </c>
      <c r="D477" s="135" t="s">
        <v>202</v>
      </c>
      <c r="E477" s="98" t="s">
        <v>188</v>
      </c>
      <c r="F477" s="98" t="s">
        <v>808</v>
      </c>
      <c r="G477" s="86" t="s">
        <v>568</v>
      </c>
      <c r="H477" s="124" t="s">
        <v>47</v>
      </c>
      <c r="I477" s="124">
        <v>1</v>
      </c>
      <c r="J477" s="124">
        <v>1993</v>
      </c>
      <c r="K477" s="124">
        <v>0</v>
      </c>
      <c r="L477" s="124">
        <v>1993</v>
      </c>
    </row>
    <row r="478" spans="2:12" s="101" customFormat="1" ht="45">
      <c r="B478" s="120">
        <v>378</v>
      </c>
      <c r="C478" s="120" t="s">
        <v>176</v>
      </c>
      <c r="D478" s="135" t="s">
        <v>202</v>
      </c>
      <c r="E478" s="98" t="s">
        <v>188</v>
      </c>
      <c r="F478" s="98" t="s">
        <v>808</v>
      </c>
      <c r="G478" s="86" t="s">
        <v>569</v>
      </c>
      <c r="H478" s="124" t="s">
        <v>47</v>
      </c>
      <c r="I478" s="124">
        <v>1</v>
      </c>
      <c r="J478" s="124">
        <v>1993</v>
      </c>
      <c r="K478" s="124">
        <v>0</v>
      </c>
      <c r="L478" s="124">
        <v>1993</v>
      </c>
    </row>
    <row r="479" spans="2:12" s="101" customFormat="1" ht="45">
      <c r="B479" s="120">
        <v>379</v>
      </c>
      <c r="C479" s="120" t="s">
        <v>176</v>
      </c>
      <c r="D479" s="135" t="s">
        <v>202</v>
      </c>
      <c r="E479" s="98" t="s">
        <v>188</v>
      </c>
      <c r="F479" s="98" t="s">
        <v>808</v>
      </c>
      <c r="G479" s="86" t="s">
        <v>570</v>
      </c>
      <c r="H479" s="124" t="s">
        <v>47</v>
      </c>
      <c r="I479" s="124">
        <v>1</v>
      </c>
      <c r="J479" s="124">
        <v>1993</v>
      </c>
      <c r="K479" s="124">
        <v>0</v>
      </c>
      <c r="L479" s="124">
        <v>1993</v>
      </c>
    </row>
    <row r="480" spans="2:12" s="101" customFormat="1" ht="45">
      <c r="B480" s="120">
        <v>380</v>
      </c>
      <c r="C480" s="120" t="s">
        <v>176</v>
      </c>
      <c r="D480" s="135" t="s">
        <v>202</v>
      </c>
      <c r="E480" s="98" t="s">
        <v>188</v>
      </c>
      <c r="F480" s="98" t="s">
        <v>808</v>
      </c>
      <c r="G480" s="86" t="s">
        <v>571</v>
      </c>
      <c r="H480" s="124" t="s">
        <v>47</v>
      </c>
      <c r="I480" s="124">
        <v>1</v>
      </c>
      <c r="J480" s="124">
        <v>1993</v>
      </c>
      <c r="K480" s="124">
        <v>0</v>
      </c>
      <c r="L480" s="124">
        <v>1993</v>
      </c>
    </row>
    <row r="481" spans="2:12" s="101" customFormat="1" ht="45">
      <c r="B481" s="120">
        <v>381</v>
      </c>
      <c r="C481" s="120" t="s">
        <v>176</v>
      </c>
      <c r="D481" s="135" t="s">
        <v>202</v>
      </c>
      <c r="E481" s="98" t="s">
        <v>188</v>
      </c>
      <c r="F481" s="98" t="s">
        <v>808</v>
      </c>
      <c r="G481" s="86" t="s">
        <v>572</v>
      </c>
      <c r="H481" s="124" t="s">
        <v>47</v>
      </c>
      <c r="I481" s="124">
        <v>1</v>
      </c>
      <c r="J481" s="124">
        <v>1993</v>
      </c>
      <c r="K481" s="124">
        <v>0</v>
      </c>
      <c r="L481" s="124">
        <v>1993</v>
      </c>
    </row>
    <row r="482" spans="2:12" s="101" customFormat="1" ht="45">
      <c r="B482" s="120">
        <v>382</v>
      </c>
      <c r="C482" s="120" t="s">
        <v>176</v>
      </c>
      <c r="D482" s="135" t="s">
        <v>202</v>
      </c>
      <c r="E482" s="98" t="s">
        <v>188</v>
      </c>
      <c r="F482" s="98" t="s">
        <v>808</v>
      </c>
      <c r="G482" s="86" t="s">
        <v>573</v>
      </c>
      <c r="H482" s="124" t="s">
        <v>47</v>
      </c>
      <c r="I482" s="124">
        <v>1</v>
      </c>
      <c r="J482" s="124">
        <v>1993</v>
      </c>
      <c r="K482" s="124">
        <v>0</v>
      </c>
      <c r="L482" s="124">
        <v>1993</v>
      </c>
    </row>
    <row r="483" spans="2:12" s="101" customFormat="1" ht="45">
      <c r="B483" s="120">
        <v>383</v>
      </c>
      <c r="C483" s="120" t="s">
        <v>176</v>
      </c>
      <c r="D483" s="135" t="s">
        <v>202</v>
      </c>
      <c r="E483" s="98" t="s">
        <v>188</v>
      </c>
      <c r="F483" s="98" t="s">
        <v>808</v>
      </c>
      <c r="G483" s="86" t="s">
        <v>574</v>
      </c>
      <c r="H483" s="124" t="s">
        <v>47</v>
      </c>
      <c r="I483" s="124">
        <v>1</v>
      </c>
      <c r="J483" s="124">
        <v>1993</v>
      </c>
      <c r="K483" s="124">
        <v>0</v>
      </c>
      <c r="L483" s="124">
        <v>1993</v>
      </c>
    </row>
    <row r="484" spans="2:12" s="101" customFormat="1" ht="45">
      <c r="B484" s="120">
        <v>384</v>
      </c>
      <c r="C484" s="120" t="s">
        <v>176</v>
      </c>
      <c r="D484" s="135" t="s">
        <v>202</v>
      </c>
      <c r="E484" s="98" t="s">
        <v>188</v>
      </c>
      <c r="F484" s="98" t="s">
        <v>808</v>
      </c>
      <c r="G484" s="86" t="s">
        <v>575</v>
      </c>
      <c r="H484" s="124" t="s">
        <v>47</v>
      </c>
      <c r="I484" s="124">
        <v>1</v>
      </c>
      <c r="J484" s="124">
        <v>1993</v>
      </c>
      <c r="K484" s="124">
        <v>0</v>
      </c>
      <c r="L484" s="124">
        <v>1993</v>
      </c>
    </row>
    <row r="485" spans="2:12" s="101" customFormat="1" ht="45">
      <c r="B485" s="120">
        <v>385</v>
      </c>
      <c r="C485" s="120" t="s">
        <v>176</v>
      </c>
      <c r="D485" s="135" t="s">
        <v>202</v>
      </c>
      <c r="E485" s="98" t="s">
        <v>188</v>
      </c>
      <c r="F485" s="98" t="s">
        <v>808</v>
      </c>
      <c r="G485" s="86" t="s">
        <v>576</v>
      </c>
      <c r="H485" s="124" t="s">
        <v>47</v>
      </c>
      <c r="I485" s="124">
        <v>1</v>
      </c>
      <c r="J485" s="124">
        <v>1993</v>
      </c>
      <c r="K485" s="124">
        <v>0</v>
      </c>
      <c r="L485" s="124">
        <v>1993</v>
      </c>
    </row>
    <row r="486" spans="2:12" s="101" customFormat="1" ht="45">
      <c r="B486" s="120">
        <v>386</v>
      </c>
      <c r="C486" s="120" t="s">
        <v>176</v>
      </c>
      <c r="D486" s="135" t="s">
        <v>202</v>
      </c>
      <c r="E486" s="98" t="s">
        <v>188</v>
      </c>
      <c r="F486" s="98" t="s">
        <v>808</v>
      </c>
      <c r="G486" s="86" t="s">
        <v>577</v>
      </c>
      <c r="H486" s="124" t="s">
        <v>47</v>
      </c>
      <c r="I486" s="124">
        <v>1</v>
      </c>
      <c r="J486" s="124">
        <v>1993</v>
      </c>
      <c r="K486" s="124">
        <v>0</v>
      </c>
      <c r="L486" s="124">
        <v>1993</v>
      </c>
    </row>
    <row r="487" spans="2:12" s="101" customFormat="1" ht="45">
      <c r="B487" s="120">
        <v>387</v>
      </c>
      <c r="C487" s="120" t="s">
        <v>176</v>
      </c>
      <c r="D487" s="135" t="s">
        <v>202</v>
      </c>
      <c r="E487" s="98" t="s">
        <v>188</v>
      </c>
      <c r="F487" s="98" t="s">
        <v>808</v>
      </c>
      <c r="G487" s="86" t="s">
        <v>578</v>
      </c>
      <c r="H487" s="124" t="s">
        <v>47</v>
      </c>
      <c r="I487" s="124">
        <v>1</v>
      </c>
      <c r="J487" s="124">
        <v>1993</v>
      </c>
      <c r="K487" s="124">
        <v>0</v>
      </c>
      <c r="L487" s="124">
        <v>1993</v>
      </c>
    </row>
    <row r="488" spans="2:12" s="101" customFormat="1" ht="45">
      <c r="B488" s="120">
        <v>388</v>
      </c>
      <c r="C488" s="120" t="s">
        <v>176</v>
      </c>
      <c r="D488" s="135" t="s">
        <v>202</v>
      </c>
      <c r="E488" s="98" t="s">
        <v>188</v>
      </c>
      <c r="F488" s="98" t="s">
        <v>808</v>
      </c>
      <c r="G488" s="86" t="s">
        <v>579</v>
      </c>
      <c r="H488" s="124" t="s">
        <v>47</v>
      </c>
      <c r="I488" s="124">
        <v>1</v>
      </c>
      <c r="J488" s="124">
        <v>1993</v>
      </c>
      <c r="K488" s="124">
        <v>0</v>
      </c>
      <c r="L488" s="124">
        <v>1993</v>
      </c>
    </row>
    <row r="489" spans="2:12" s="101" customFormat="1" ht="45">
      <c r="B489" s="120">
        <v>389</v>
      </c>
      <c r="C489" s="120" t="s">
        <v>176</v>
      </c>
      <c r="D489" s="135" t="s">
        <v>202</v>
      </c>
      <c r="E489" s="98" t="s">
        <v>188</v>
      </c>
      <c r="F489" s="98" t="s">
        <v>808</v>
      </c>
      <c r="G489" s="86" t="s">
        <v>580</v>
      </c>
      <c r="H489" s="124" t="s">
        <v>47</v>
      </c>
      <c r="I489" s="124">
        <v>1</v>
      </c>
      <c r="J489" s="124">
        <v>1993</v>
      </c>
      <c r="K489" s="124">
        <v>0</v>
      </c>
      <c r="L489" s="124">
        <v>1993</v>
      </c>
    </row>
    <row r="490" spans="2:12" s="101" customFormat="1" ht="45">
      <c r="B490" s="120">
        <v>390</v>
      </c>
      <c r="C490" s="120" t="s">
        <v>176</v>
      </c>
      <c r="D490" s="135" t="s">
        <v>202</v>
      </c>
      <c r="E490" s="98" t="s">
        <v>188</v>
      </c>
      <c r="F490" s="98" t="s">
        <v>808</v>
      </c>
      <c r="G490" s="86" t="s">
        <v>581</v>
      </c>
      <c r="H490" s="124" t="s">
        <v>47</v>
      </c>
      <c r="I490" s="124">
        <v>1</v>
      </c>
      <c r="J490" s="124">
        <v>1993</v>
      </c>
      <c r="K490" s="124">
        <v>0</v>
      </c>
      <c r="L490" s="124">
        <v>1993</v>
      </c>
    </row>
    <row r="491" spans="2:12" s="101" customFormat="1" ht="45">
      <c r="B491" s="120">
        <v>391</v>
      </c>
      <c r="C491" s="120" t="s">
        <v>176</v>
      </c>
      <c r="D491" s="135" t="s">
        <v>202</v>
      </c>
      <c r="E491" s="98" t="s">
        <v>188</v>
      </c>
      <c r="F491" s="98" t="s">
        <v>808</v>
      </c>
      <c r="G491" s="86" t="s">
        <v>582</v>
      </c>
      <c r="H491" s="124" t="s">
        <v>47</v>
      </c>
      <c r="I491" s="124">
        <v>1</v>
      </c>
      <c r="J491" s="124">
        <v>1993</v>
      </c>
      <c r="K491" s="124">
        <v>0</v>
      </c>
      <c r="L491" s="124">
        <v>1993</v>
      </c>
    </row>
    <row r="492" spans="2:12" s="101" customFormat="1" ht="45">
      <c r="B492" s="120">
        <v>392</v>
      </c>
      <c r="C492" s="120" t="s">
        <v>176</v>
      </c>
      <c r="D492" s="135" t="s">
        <v>202</v>
      </c>
      <c r="E492" s="98" t="s">
        <v>188</v>
      </c>
      <c r="F492" s="98" t="s">
        <v>808</v>
      </c>
      <c r="G492" s="86" t="s">
        <v>583</v>
      </c>
      <c r="H492" s="124" t="s">
        <v>47</v>
      </c>
      <c r="I492" s="124">
        <v>1</v>
      </c>
      <c r="J492" s="124">
        <v>1993</v>
      </c>
      <c r="K492" s="124">
        <v>0</v>
      </c>
      <c r="L492" s="124">
        <v>1993</v>
      </c>
    </row>
    <row r="493" spans="2:12" s="101" customFormat="1" ht="45">
      <c r="B493" s="120">
        <v>393</v>
      </c>
      <c r="C493" s="120" t="s">
        <v>176</v>
      </c>
      <c r="D493" s="135" t="s">
        <v>202</v>
      </c>
      <c r="E493" s="98" t="s">
        <v>188</v>
      </c>
      <c r="F493" s="98" t="s">
        <v>808</v>
      </c>
      <c r="G493" s="86" t="s">
        <v>584</v>
      </c>
      <c r="H493" s="124" t="s">
        <v>47</v>
      </c>
      <c r="I493" s="124">
        <v>1</v>
      </c>
      <c r="J493" s="124">
        <v>1993</v>
      </c>
      <c r="K493" s="124">
        <v>0</v>
      </c>
      <c r="L493" s="124">
        <v>1993</v>
      </c>
    </row>
    <row r="494" spans="2:12" s="101" customFormat="1" ht="45">
      <c r="B494" s="120">
        <v>394</v>
      </c>
      <c r="C494" s="120" t="s">
        <v>176</v>
      </c>
      <c r="D494" s="135" t="s">
        <v>202</v>
      </c>
      <c r="E494" s="98" t="s">
        <v>188</v>
      </c>
      <c r="F494" s="98" t="s">
        <v>808</v>
      </c>
      <c r="G494" s="86" t="s">
        <v>585</v>
      </c>
      <c r="H494" s="124" t="s">
        <v>47</v>
      </c>
      <c r="I494" s="124">
        <v>1</v>
      </c>
      <c r="J494" s="124">
        <v>1993</v>
      </c>
      <c r="K494" s="124">
        <v>0</v>
      </c>
      <c r="L494" s="124">
        <v>1993</v>
      </c>
    </row>
    <row r="495" spans="2:12" s="101" customFormat="1" ht="45">
      <c r="B495" s="120">
        <v>395</v>
      </c>
      <c r="C495" s="120" t="s">
        <v>176</v>
      </c>
      <c r="D495" s="135" t="s">
        <v>202</v>
      </c>
      <c r="E495" s="98" t="s">
        <v>188</v>
      </c>
      <c r="F495" s="98" t="s">
        <v>818</v>
      </c>
      <c r="G495" s="86" t="s">
        <v>586</v>
      </c>
      <c r="H495" s="124" t="s">
        <v>47</v>
      </c>
      <c r="I495" s="124">
        <v>1</v>
      </c>
      <c r="J495" s="124">
        <v>1993</v>
      </c>
      <c r="K495" s="124">
        <v>0</v>
      </c>
      <c r="L495" s="124">
        <v>1993</v>
      </c>
    </row>
    <row r="496" spans="2:12" s="101" customFormat="1" ht="45">
      <c r="B496" s="120">
        <v>396</v>
      </c>
      <c r="C496" s="120" t="s">
        <v>176</v>
      </c>
      <c r="D496" s="135" t="s">
        <v>202</v>
      </c>
      <c r="E496" s="98" t="s">
        <v>188</v>
      </c>
      <c r="F496" s="98" t="s">
        <v>818</v>
      </c>
      <c r="G496" s="86" t="s">
        <v>587</v>
      </c>
      <c r="H496" s="124" t="s">
        <v>47</v>
      </c>
      <c r="I496" s="124">
        <v>1</v>
      </c>
      <c r="J496" s="124">
        <v>1993</v>
      </c>
      <c r="K496" s="124">
        <v>0</v>
      </c>
      <c r="L496" s="124">
        <v>1993</v>
      </c>
    </row>
    <row r="497" spans="2:12" s="101" customFormat="1" ht="45">
      <c r="B497" s="120">
        <v>397</v>
      </c>
      <c r="C497" s="120" t="s">
        <v>176</v>
      </c>
      <c r="D497" s="135" t="s">
        <v>202</v>
      </c>
      <c r="E497" s="98" t="s">
        <v>188</v>
      </c>
      <c r="F497" s="98" t="s">
        <v>818</v>
      </c>
      <c r="G497" s="86" t="s">
        <v>588</v>
      </c>
      <c r="H497" s="124" t="s">
        <v>47</v>
      </c>
      <c r="I497" s="124">
        <v>1</v>
      </c>
      <c r="J497" s="124">
        <v>1993</v>
      </c>
      <c r="K497" s="124">
        <v>0</v>
      </c>
      <c r="L497" s="124">
        <v>1993</v>
      </c>
    </row>
    <row r="498" spans="2:12" s="101" customFormat="1" ht="45">
      <c r="B498" s="120">
        <v>398</v>
      </c>
      <c r="C498" s="120" t="s">
        <v>176</v>
      </c>
      <c r="D498" s="135" t="s">
        <v>202</v>
      </c>
      <c r="E498" s="98" t="s">
        <v>188</v>
      </c>
      <c r="F498" s="98" t="s">
        <v>819</v>
      </c>
      <c r="G498" s="86" t="s">
        <v>589</v>
      </c>
      <c r="H498" s="124" t="s">
        <v>47</v>
      </c>
      <c r="I498" s="124">
        <v>1</v>
      </c>
      <c r="J498" s="124">
        <v>1993</v>
      </c>
      <c r="K498" s="124">
        <v>0</v>
      </c>
      <c r="L498" s="124">
        <v>1993</v>
      </c>
    </row>
    <row r="499" spans="2:12" s="101" customFormat="1" ht="45">
      <c r="B499" s="120">
        <v>399</v>
      </c>
      <c r="C499" s="120" t="s">
        <v>176</v>
      </c>
      <c r="D499" s="135" t="s">
        <v>202</v>
      </c>
      <c r="E499" s="98" t="s">
        <v>188</v>
      </c>
      <c r="F499" s="98" t="s">
        <v>819</v>
      </c>
      <c r="G499" s="86" t="s">
        <v>590</v>
      </c>
      <c r="H499" s="124" t="s">
        <v>47</v>
      </c>
      <c r="I499" s="124">
        <v>1</v>
      </c>
      <c r="J499" s="124">
        <v>1993</v>
      </c>
      <c r="K499" s="124">
        <v>0</v>
      </c>
      <c r="L499" s="124">
        <v>1993</v>
      </c>
    </row>
    <row r="500" spans="2:12" s="101" customFormat="1" ht="45">
      <c r="B500" s="120">
        <v>400</v>
      </c>
      <c r="C500" s="120" t="s">
        <v>176</v>
      </c>
      <c r="D500" s="135" t="s">
        <v>202</v>
      </c>
      <c r="E500" s="98" t="s">
        <v>188</v>
      </c>
      <c r="F500" s="98" t="s">
        <v>819</v>
      </c>
      <c r="G500" s="86" t="s">
        <v>591</v>
      </c>
      <c r="H500" s="124" t="s">
        <v>47</v>
      </c>
      <c r="I500" s="124">
        <v>1</v>
      </c>
      <c r="J500" s="124">
        <v>1993</v>
      </c>
      <c r="K500" s="124">
        <v>0</v>
      </c>
      <c r="L500" s="124">
        <v>1993</v>
      </c>
    </row>
    <row r="501" spans="2:12" s="101" customFormat="1" ht="45">
      <c r="B501" s="120">
        <v>401</v>
      </c>
      <c r="C501" s="120" t="s">
        <v>176</v>
      </c>
      <c r="D501" s="135" t="s">
        <v>202</v>
      </c>
      <c r="E501" s="98" t="s">
        <v>188</v>
      </c>
      <c r="F501" s="98" t="s">
        <v>819</v>
      </c>
      <c r="G501" s="86" t="s">
        <v>592</v>
      </c>
      <c r="H501" s="124" t="s">
        <v>47</v>
      </c>
      <c r="I501" s="124">
        <v>1</v>
      </c>
      <c r="J501" s="124">
        <v>1993</v>
      </c>
      <c r="K501" s="124">
        <v>0</v>
      </c>
      <c r="L501" s="124">
        <v>1993</v>
      </c>
    </row>
    <row r="502" spans="2:12" s="101" customFormat="1" ht="45">
      <c r="B502" s="120">
        <v>402</v>
      </c>
      <c r="C502" s="120" t="s">
        <v>176</v>
      </c>
      <c r="D502" s="135" t="s">
        <v>202</v>
      </c>
      <c r="E502" s="98" t="s">
        <v>188</v>
      </c>
      <c r="F502" s="98" t="s">
        <v>794</v>
      </c>
      <c r="G502" s="86" t="s">
        <v>593</v>
      </c>
      <c r="H502" s="124" t="s">
        <v>47</v>
      </c>
      <c r="I502" s="124">
        <v>1</v>
      </c>
      <c r="J502" s="124">
        <v>1993</v>
      </c>
      <c r="K502" s="124">
        <v>0</v>
      </c>
      <c r="L502" s="124">
        <v>1993</v>
      </c>
    </row>
    <row r="503" spans="2:12" s="101" customFormat="1" ht="45">
      <c r="B503" s="120">
        <v>403</v>
      </c>
      <c r="C503" s="120" t="s">
        <v>176</v>
      </c>
      <c r="D503" s="135" t="s">
        <v>202</v>
      </c>
      <c r="E503" s="98" t="s">
        <v>188</v>
      </c>
      <c r="F503" s="98" t="s">
        <v>794</v>
      </c>
      <c r="G503" s="86" t="s">
        <v>594</v>
      </c>
      <c r="H503" s="124" t="s">
        <v>47</v>
      </c>
      <c r="I503" s="124">
        <v>1</v>
      </c>
      <c r="J503" s="124">
        <v>1993</v>
      </c>
      <c r="K503" s="124">
        <v>0</v>
      </c>
      <c r="L503" s="124">
        <v>1993</v>
      </c>
    </row>
    <row r="504" spans="2:12" s="101" customFormat="1" ht="45">
      <c r="B504" s="120">
        <v>404</v>
      </c>
      <c r="C504" s="120" t="s">
        <v>176</v>
      </c>
      <c r="D504" s="135" t="s">
        <v>202</v>
      </c>
      <c r="E504" s="98" t="s">
        <v>188</v>
      </c>
      <c r="F504" s="98" t="s">
        <v>794</v>
      </c>
      <c r="G504" s="86" t="s">
        <v>595</v>
      </c>
      <c r="H504" s="124" t="s">
        <v>47</v>
      </c>
      <c r="I504" s="124">
        <v>1</v>
      </c>
      <c r="J504" s="124">
        <v>1993</v>
      </c>
      <c r="K504" s="124">
        <v>0</v>
      </c>
      <c r="L504" s="124">
        <v>1993</v>
      </c>
    </row>
    <row r="505" spans="2:12" s="101" customFormat="1" ht="45">
      <c r="B505" s="120">
        <v>405</v>
      </c>
      <c r="C505" s="120" t="s">
        <v>176</v>
      </c>
      <c r="D505" s="135" t="s">
        <v>202</v>
      </c>
      <c r="E505" s="98" t="s">
        <v>188</v>
      </c>
      <c r="F505" s="98" t="s">
        <v>820</v>
      </c>
      <c r="G505" s="86" t="s">
        <v>596</v>
      </c>
      <c r="H505" s="124" t="s">
        <v>47</v>
      </c>
      <c r="I505" s="124">
        <v>1</v>
      </c>
      <c r="J505" s="124">
        <v>1993</v>
      </c>
      <c r="K505" s="124">
        <v>0</v>
      </c>
      <c r="L505" s="124">
        <v>1993</v>
      </c>
    </row>
    <row r="506" spans="2:12" s="101" customFormat="1" ht="45">
      <c r="B506" s="120">
        <v>406</v>
      </c>
      <c r="C506" s="120" t="s">
        <v>176</v>
      </c>
      <c r="D506" s="135" t="s">
        <v>202</v>
      </c>
      <c r="E506" s="98" t="s">
        <v>188</v>
      </c>
      <c r="F506" s="98" t="s">
        <v>820</v>
      </c>
      <c r="G506" s="86" t="s">
        <v>597</v>
      </c>
      <c r="H506" s="124" t="s">
        <v>47</v>
      </c>
      <c r="I506" s="124">
        <v>1</v>
      </c>
      <c r="J506" s="124">
        <v>1993</v>
      </c>
      <c r="K506" s="124">
        <v>0</v>
      </c>
      <c r="L506" s="124">
        <v>1993</v>
      </c>
    </row>
    <row r="507" spans="2:12" s="101" customFormat="1" ht="45">
      <c r="B507" s="120">
        <v>407</v>
      </c>
      <c r="C507" s="120" t="s">
        <v>176</v>
      </c>
      <c r="D507" s="135" t="s">
        <v>202</v>
      </c>
      <c r="E507" s="98" t="s">
        <v>188</v>
      </c>
      <c r="F507" s="98" t="s">
        <v>820</v>
      </c>
      <c r="G507" s="86" t="s">
        <v>598</v>
      </c>
      <c r="H507" s="124" t="s">
        <v>47</v>
      </c>
      <c r="I507" s="124">
        <v>1</v>
      </c>
      <c r="J507" s="124">
        <v>1993</v>
      </c>
      <c r="K507" s="124">
        <v>0</v>
      </c>
      <c r="L507" s="124">
        <v>1993</v>
      </c>
    </row>
    <row r="508" spans="2:12" s="101" customFormat="1" ht="45">
      <c r="B508" s="120">
        <v>408</v>
      </c>
      <c r="C508" s="120" t="s">
        <v>176</v>
      </c>
      <c r="D508" s="135" t="s">
        <v>202</v>
      </c>
      <c r="E508" s="98" t="s">
        <v>188</v>
      </c>
      <c r="F508" s="98" t="s">
        <v>820</v>
      </c>
      <c r="G508" s="86" t="s">
        <v>599</v>
      </c>
      <c r="H508" s="124" t="s">
        <v>47</v>
      </c>
      <c r="I508" s="124">
        <v>1</v>
      </c>
      <c r="J508" s="124">
        <v>1993</v>
      </c>
      <c r="K508" s="124">
        <v>0</v>
      </c>
      <c r="L508" s="124">
        <v>1993</v>
      </c>
    </row>
    <row r="509" spans="2:12" s="101" customFormat="1" ht="45">
      <c r="B509" s="120">
        <v>409</v>
      </c>
      <c r="C509" s="120" t="s">
        <v>176</v>
      </c>
      <c r="D509" s="135" t="s">
        <v>202</v>
      </c>
      <c r="E509" s="98" t="s">
        <v>188</v>
      </c>
      <c r="F509" s="98" t="s">
        <v>820</v>
      </c>
      <c r="G509" s="86" t="s">
        <v>600</v>
      </c>
      <c r="H509" s="124" t="s">
        <v>47</v>
      </c>
      <c r="I509" s="124">
        <v>1</v>
      </c>
      <c r="J509" s="124">
        <v>1993</v>
      </c>
      <c r="K509" s="124">
        <v>0</v>
      </c>
      <c r="L509" s="124">
        <v>1993</v>
      </c>
    </row>
    <row r="510" spans="2:12" s="101" customFormat="1" ht="45">
      <c r="B510" s="120">
        <v>410</v>
      </c>
      <c r="C510" s="120" t="s">
        <v>176</v>
      </c>
      <c r="D510" s="135" t="s">
        <v>202</v>
      </c>
      <c r="E510" s="98" t="s">
        <v>188</v>
      </c>
      <c r="F510" s="98" t="s">
        <v>820</v>
      </c>
      <c r="G510" s="86" t="s">
        <v>601</v>
      </c>
      <c r="H510" s="124" t="s">
        <v>47</v>
      </c>
      <c r="I510" s="124">
        <v>1</v>
      </c>
      <c r="J510" s="124">
        <v>1993</v>
      </c>
      <c r="K510" s="124">
        <v>0</v>
      </c>
      <c r="L510" s="124">
        <v>1993</v>
      </c>
    </row>
    <row r="511" spans="2:12" s="101" customFormat="1" ht="45">
      <c r="B511" s="120">
        <v>411</v>
      </c>
      <c r="C511" s="120" t="s">
        <v>176</v>
      </c>
      <c r="D511" s="135" t="s">
        <v>202</v>
      </c>
      <c r="E511" s="98" t="s">
        <v>188</v>
      </c>
      <c r="F511" s="98" t="s">
        <v>820</v>
      </c>
      <c r="G511" s="86" t="s">
        <v>602</v>
      </c>
      <c r="H511" s="124" t="s">
        <v>47</v>
      </c>
      <c r="I511" s="124">
        <v>1</v>
      </c>
      <c r="J511" s="124">
        <v>1993</v>
      </c>
      <c r="K511" s="124">
        <v>0</v>
      </c>
      <c r="L511" s="124">
        <v>1993</v>
      </c>
    </row>
    <row r="512" spans="2:12" s="101" customFormat="1" ht="45">
      <c r="B512" s="120">
        <v>412</v>
      </c>
      <c r="C512" s="120" t="s">
        <v>176</v>
      </c>
      <c r="D512" s="135" t="s">
        <v>202</v>
      </c>
      <c r="E512" s="98" t="s">
        <v>188</v>
      </c>
      <c r="F512" s="98" t="s">
        <v>820</v>
      </c>
      <c r="G512" s="86" t="s">
        <v>603</v>
      </c>
      <c r="H512" s="124" t="s">
        <v>47</v>
      </c>
      <c r="I512" s="124">
        <v>1</v>
      </c>
      <c r="J512" s="124">
        <v>1993</v>
      </c>
      <c r="K512" s="124">
        <v>0</v>
      </c>
      <c r="L512" s="124">
        <v>1993</v>
      </c>
    </row>
    <row r="513" spans="2:12" s="101" customFormat="1" ht="45">
      <c r="B513" s="120">
        <v>413</v>
      </c>
      <c r="C513" s="120" t="s">
        <v>176</v>
      </c>
      <c r="D513" s="135" t="s">
        <v>202</v>
      </c>
      <c r="E513" s="98" t="s">
        <v>188</v>
      </c>
      <c r="F513" s="98" t="s">
        <v>820</v>
      </c>
      <c r="G513" s="86" t="s">
        <v>604</v>
      </c>
      <c r="H513" s="124" t="s">
        <v>47</v>
      </c>
      <c r="I513" s="124">
        <v>1</v>
      </c>
      <c r="J513" s="124">
        <v>1993</v>
      </c>
      <c r="K513" s="124">
        <v>0</v>
      </c>
      <c r="L513" s="124">
        <v>1993</v>
      </c>
    </row>
    <row r="514" spans="2:12" s="101" customFormat="1" ht="45">
      <c r="B514" s="120">
        <v>414</v>
      </c>
      <c r="C514" s="120" t="s">
        <v>176</v>
      </c>
      <c r="D514" s="135" t="s">
        <v>202</v>
      </c>
      <c r="E514" s="98" t="s">
        <v>188</v>
      </c>
      <c r="F514" s="98" t="s">
        <v>820</v>
      </c>
      <c r="G514" s="86" t="s">
        <v>605</v>
      </c>
      <c r="H514" s="124" t="s">
        <v>47</v>
      </c>
      <c r="I514" s="124">
        <v>1</v>
      </c>
      <c r="J514" s="124">
        <v>1993</v>
      </c>
      <c r="K514" s="124">
        <v>0</v>
      </c>
      <c r="L514" s="124">
        <v>1993</v>
      </c>
    </row>
    <row r="515" spans="2:12" s="101" customFormat="1" ht="45">
      <c r="B515" s="120">
        <v>415</v>
      </c>
      <c r="C515" s="120" t="s">
        <v>176</v>
      </c>
      <c r="D515" s="135" t="s">
        <v>202</v>
      </c>
      <c r="E515" s="98" t="s">
        <v>188</v>
      </c>
      <c r="F515" s="98" t="s">
        <v>821</v>
      </c>
      <c r="G515" s="86" t="s">
        <v>606</v>
      </c>
      <c r="H515" s="124" t="s">
        <v>47</v>
      </c>
      <c r="I515" s="124">
        <v>1</v>
      </c>
      <c r="J515" s="124">
        <v>1993</v>
      </c>
      <c r="K515" s="124">
        <v>0</v>
      </c>
      <c r="L515" s="124">
        <v>1993</v>
      </c>
    </row>
    <row r="516" spans="2:12" s="101" customFormat="1" ht="45">
      <c r="B516" s="120">
        <v>416</v>
      </c>
      <c r="C516" s="120" t="s">
        <v>176</v>
      </c>
      <c r="D516" s="135" t="s">
        <v>202</v>
      </c>
      <c r="E516" s="98" t="s">
        <v>188</v>
      </c>
      <c r="F516" s="98" t="s">
        <v>821</v>
      </c>
      <c r="G516" s="86" t="s">
        <v>607</v>
      </c>
      <c r="H516" s="124" t="s">
        <v>47</v>
      </c>
      <c r="I516" s="124">
        <v>1</v>
      </c>
      <c r="J516" s="124">
        <v>1993</v>
      </c>
      <c r="K516" s="124">
        <v>0</v>
      </c>
      <c r="L516" s="124">
        <v>1993</v>
      </c>
    </row>
    <row r="517" spans="2:12" s="101" customFormat="1" ht="45">
      <c r="B517" s="120">
        <v>417</v>
      </c>
      <c r="C517" s="120" t="s">
        <v>176</v>
      </c>
      <c r="D517" s="135" t="s">
        <v>202</v>
      </c>
      <c r="E517" s="98" t="s">
        <v>188</v>
      </c>
      <c r="F517" s="98" t="s">
        <v>821</v>
      </c>
      <c r="G517" s="86" t="s">
        <v>608</v>
      </c>
      <c r="H517" s="124" t="s">
        <v>47</v>
      </c>
      <c r="I517" s="124">
        <v>1</v>
      </c>
      <c r="J517" s="124">
        <v>1993</v>
      </c>
      <c r="K517" s="124">
        <v>0</v>
      </c>
      <c r="L517" s="124">
        <v>1993</v>
      </c>
    </row>
    <row r="518" spans="2:12" s="101" customFormat="1" ht="45">
      <c r="B518" s="120">
        <v>418</v>
      </c>
      <c r="C518" s="120" t="s">
        <v>176</v>
      </c>
      <c r="D518" s="135" t="s">
        <v>202</v>
      </c>
      <c r="E518" s="98" t="s">
        <v>188</v>
      </c>
      <c r="F518" s="98" t="s">
        <v>822</v>
      </c>
      <c r="G518" s="86" t="s">
        <v>609</v>
      </c>
      <c r="H518" s="124" t="s">
        <v>47</v>
      </c>
      <c r="I518" s="124">
        <v>1</v>
      </c>
      <c r="J518" s="124">
        <v>1993</v>
      </c>
      <c r="K518" s="124">
        <v>0</v>
      </c>
      <c r="L518" s="124">
        <v>1993</v>
      </c>
    </row>
    <row r="519" spans="2:12" s="101" customFormat="1" ht="45">
      <c r="B519" s="120">
        <v>419</v>
      </c>
      <c r="C519" s="120" t="s">
        <v>176</v>
      </c>
      <c r="D519" s="135" t="s">
        <v>202</v>
      </c>
      <c r="E519" s="98" t="s">
        <v>188</v>
      </c>
      <c r="F519" s="98" t="s">
        <v>822</v>
      </c>
      <c r="G519" s="86" t="s">
        <v>610</v>
      </c>
      <c r="H519" s="124" t="s">
        <v>47</v>
      </c>
      <c r="I519" s="124">
        <v>1</v>
      </c>
      <c r="J519" s="124">
        <v>1993</v>
      </c>
      <c r="K519" s="124">
        <v>0</v>
      </c>
      <c r="L519" s="124">
        <v>1993</v>
      </c>
    </row>
    <row r="520" spans="2:12" s="101" customFormat="1" ht="45">
      <c r="B520" s="120">
        <v>420</v>
      </c>
      <c r="C520" s="120" t="s">
        <v>176</v>
      </c>
      <c r="D520" s="135" t="s">
        <v>202</v>
      </c>
      <c r="E520" s="98" t="s">
        <v>188</v>
      </c>
      <c r="F520" s="98" t="s">
        <v>822</v>
      </c>
      <c r="G520" s="86" t="s">
        <v>611</v>
      </c>
      <c r="H520" s="124" t="s">
        <v>47</v>
      </c>
      <c r="I520" s="124">
        <v>1</v>
      </c>
      <c r="J520" s="124">
        <v>1993</v>
      </c>
      <c r="K520" s="124">
        <v>0</v>
      </c>
      <c r="L520" s="124">
        <v>1993</v>
      </c>
    </row>
    <row r="521" spans="2:12" s="101" customFormat="1" ht="45">
      <c r="B521" s="120">
        <v>421</v>
      </c>
      <c r="C521" s="120" t="s">
        <v>176</v>
      </c>
      <c r="D521" s="135" t="s">
        <v>202</v>
      </c>
      <c r="E521" s="98" t="s">
        <v>188</v>
      </c>
      <c r="F521" s="98" t="s">
        <v>823</v>
      </c>
      <c r="G521" s="86" t="s">
        <v>612</v>
      </c>
      <c r="H521" s="124" t="s">
        <v>47</v>
      </c>
      <c r="I521" s="124">
        <v>1</v>
      </c>
      <c r="J521" s="124">
        <v>1993</v>
      </c>
      <c r="K521" s="124">
        <v>0</v>
      </c>
      <c r="L521" s="124">
        <v>1993</v>
      </c>
    </row>
    <row r="522" spans="2:12" s="101" customFormat="1" ht="45">
      <c r="B522" s="120">
        <v>422</v>
      </c>
      <c r="C522" s="120" t="s">
        <v>176</v>
      </c>
      <c r="D522" s="135" t="s">
        <v>202</v>
      </c>
      <c r="E522" s="98" t="s">
        <v>188</v>
      </c>
      <c r="F522" s="98" t="s">
        <v>823</v>
      </c>
      <c r="G522" s="86" t="s">
        <v>613</v>
      </c>
      <c r="H522" s="124" t="s">
        <v>47</v>
      </c>
      <c r="I522" s="124">
        <v>1</v>
      </c>
      <c r="J522" s="124">
        <v>1993</v>
      </c>
      <c r="K522" s="124">
        <v>0</v>
      </c>
      <c r="L522" s="124">
        <v>1993</v>
      </c>
    </row>
    <row r="523" spans="2:12" s="101" customFormat="1" ht="45">
      <c r="B523" s="120">
        <v>423</v>
      </c>
      <c r="C523" s="120" t="s">
        <v>176</v>
      </c>
      <c r="D523" s="135" t="s">
        <v>202</v>
      </c>
      <c r="E523" s="98" t="s">
        <v>188</v>
      </c>
      <c r="F523" s="98" t="s">
        <v>823</v>
      </c>
      <c r="G523" s="86" t="s">
        <v>614</v>
      </c>
      <c r="H523" s="124" t="s">
        <v>47</v>
      </c>
      <c r="I523" s="124">
        <v>1</v>
      </c>
      <c r="J523" s="124">
        <v>1993</v>
      </c>
      <c r="K523" s="124">
        <v>0</v>
      </c>
      <c r="L523" s="124">
        <v>1993</v>
      </c>
    </row>
    <row r="524" spans="2:12" s="101" customFormat="1" ht="45">
      <c r="B524" s="120">
        <v>424</v>
      </c>
      <c r="C524" s="120" t="s">
        <v>176</v>
      </c>
      <c r="D524" s="135" t="s">
        <v>202</v>
      </c>
      <c r="E524" s="98" t="s">
        <v>188</v>
      </c>
      <c r="F524" s="98" t="s">
        <v>823</v>
      </c>
      <c r="G524" s="86" t="s">
        <v>615</v>
      </c>
      <c r="H524" s="124" t="s">
        <v>47</v>
      </c>
      <c r="I524" s="124">
        <v>1</v>
      </c>
      <c r="J524" s="124">
        <v>1993</v>
      </c>
      <c r="K524" s="124">
        <v>0</v>
      </c>
      <c r="L524" s="124">
        <v>1993</v>
      </c>
    </row>
    <row r="525" spans="2:12" s="101" customFormat="1" ht="45">
      <c r="B525" s="120">
        <v>425</v>
      </c>
      <c r="C525" s="120" t="s">
        <v>176</v>
      </c>
      <c r="D525" s="135" t="s">
        <v>202</v>
      </c>
      <c r="E525" s="98" t="s">
        <v>188</v>
      </c>
      <c r="F525" s="98" t="s">
        <v>823</v>
      </c>
      <c r="G525" s="86" t="s">
        <v>616</v>
      </c>
      <c r="H525" s="124" t="s">
        <v>47</v>
      </c>
      <c r="I525" s="124">
        <v>1</v>
      </c>
      <c r="J525" s="124">
        <v>1993</v>
      </c>
      <c r="K525" s="124">
        <v>0</v>
      </c>
      <c r="L525" s="124">
        <v>1993</v>
      </c>
    </row>
    <row r="526" spans="2:12" s="101" customFormat="1" ht="45">
      <c r="B526" s="120">
        <v>426</v>
      </c>
      <c r="C526" s="120" t="s">
        <v>176</v>
      </c>
      <c r="D526" s="135" t="s">
        <v>202</v>
      </c>
      <c r="E526" s="98" t="s">
        <v>188</v>
      </c>
      <c r="F526" s="98" t="s">
        <v>824</v>
      </c>
      <c r="G526" s="86" t="s">
        <v>617</v>
      </c>
      <c r="H526" s="124" t="s">
        <v>47</v>
      </c>
      <c r="I526" s="124">
        <v>1</v>
      </c>
      <c r="J526" s="124">
        <v>1993</v>
      </c>
      <c r="K526" s="124">
        <v>0</v>
      </c>
      <c r="L526" s="124">
        <v>1993</v>
      </c>
    </row>
    <row r="527" spans="2:12" s="101" customFormat="1" ht="45">
      <c r="B527" s="120">
        <v>427</v>
      </c>
      <c r="C527" s="120" t="s">
        <v>176</v>
      </c>
      <c r="D527" s="135" t="s">
        <v>202</v>
      </c>
      <c r="E527" s="98" t="s">
        <v>188</v>
      </c>
      <c r="F527" s="98" t="s">
        <v>824</v>
      </c>
      <c r="G527" s="86" t="s">
        <v>618</v>
      </c>
      <c r="H527" s="124" t="s">
        <v>47</v>
      </c>
      <c r="I527" s="124">
        <v>1</v>
      </c>
      <c r="J527" s="124">
        <v>1993</v>
      </c>
      <c r="K527" s="124">
        <v>0</v>
      </c>
      <c r="L527" s="124">
        <v>1993</v>
      </c>
    </row>
    <row r="528" spans="2:12" s="101" customFormat="1" ht="45">
      <c r="B528" s="120">
        <v>428</v>
      </c>
      <c r="C528" s="120" t="s">
        <v>176</v>
      </c>
      <c r="D528" s="135" t="s">
        <v>202</v>
      </c>
      <c r="E528" s="98" t="s">
        <v>188</v>
      </c>
      <c r="F528" s="98" t="s">
        <v>824</v>
      </c>
      <c r="G528" s="86" t="s">
        <v>619</v>
      </c>
      <c r="H528" s="124" t="s">
        <v>47</v>
      </c>
      <c r="I528" s="124">
        <v>1</v>
      </c>
      <c r="J528" s="124">
        <v>1993</v>
      </c>
      <c r="K528" s="124">
        <v>0</v>
      </c>
      <c r="L528" s="124">
        <v>1993</v>
      </c>
    </row>
    <row r="529" spans="2:12" s="101" customFormat="1" ht="45">
      <c r="B529" s="120">
        <v>429</v>
      </c>
      <c r="C529" s="120" t="s">
        <v>176</v>
      </c>
      <c r="D529" s="135" t="s">
        <v>202</v>
      </c>
      <c r="E529" s="98" t="s">
        <v>188</v>
      </c>
      <c r="F529" s="98" t="s">
        <v>824</v>
      </c>
      <c r="G529" s="86" t="s">
        <v>620</v>
      </c>
      <c r="H529" s="124" t="s">
        <v>47</v>
      </c>
      <c r="I529" s="124">
        <v>1</v>
      </c>
      <c r="J529" s="124">
        <v>1993</v>
      </c>
      <c r="K529" s="124">
        <v>0</v>
      </c>
      <c r="L529" s="124">
        <v>1993</v>
      </c>
    </row>
    <row r="530" spans="2:12" s="101" customFormat="1" ht="45">
      <c r="B530" s="120">
        <v>430</v>
      </c>
      <c r="C530" s="120" t="s">
        <v>176</v>
      </c>
      <c r="D530" s="135" t="s">
        <v>202</v>
      </c>
      <c r="E530" s="98" t="s">
        <v>188</v>
      </c>
      <c r="F530" s="98" t="s">
        <v>779</v>
      </c>
      <c r="G530" s="86" t="s">
        <v>621</v>
      </c>
      <c r="H530" s="124" t="s">
        <v>47</v>
      </c>
      <c r="I530" s="124">
        <v>1</v>
      </c>
      <c r="J530" s="124">
        <v>1993</v>
      </c>
      <c r="K530" s="124">
        <v>0</v>
      </c>
      <c r="L530" s="124">
        <v>1993</v>
      </c>
    </row>
    <row r="531" spans="2:12" s="101" customFormat="1" ht="45">
      <c r="B531" s="120">
        <v>431</v>
      </c>
      <c r="C531" s="120" t="s">
        <v>176</v>
      </c>
      <c r="D531" s="135" t="s">
        <v>202</v>
      </c>
      <c r="E531" s="98" t="s">
        <v>188</v>
      </c>
      <c r="F531" s="98" t="s">
        <v>779</v>
      </c>
      <c r="G531" s="86" t="s">
        <v>622</v>
      </c>
      <c r="H531" s="124" t="s">
        <v>47</v>
      </c>
      <c r="I531" s="124">
        <v>1</v>
      </c>
      <c r="J531" s="124">
        <v>1993</v>
      </c>
      <c r="K531" s="124">
        <v>0</v>
      </c>
      <c r="L531" s="124">
        <v>1993</v>
      </c>
    </row>
    <row r="532" spans="2:12" s="101" customFormat="1" ht="45">
      <c r="B532" s="120">
        <v>432</v>
      </c>
      <c r="C532" s="120" t="s">
        <v>176</v>
      </c>
      <c r="D532" s="135" t="s">
        <v>202</v>
      </c>
      <c r="E532" s="98" t="s">
        <v>188</v>
      </c>
      <c r="F532" s="98" t="s">
        <v>779</v>
      </c>
      <c r="G532" s="86" t="s">
        <v>623</v>
      </c>
      <c r="H532" s="124" t="s">
        <v>47</v>
      </c>
      <c r="I532" s="124">
        <v>1</v>
      </c>
      <c r="J532" s="124">
        <v>1993</v>
      </c>
      <c r="K532" s="124">
        <v>0</v>
      </c>
      <c r="L532" s="124">
        <v>1993</v>
      </c>
    </row>
    <row r="533" spans="2:12" s="101" customFormat="1" ht="45">
      <c r="B533" s="120">
        <v>433</v>
      </c>
      <c r="C533" s="120" t="s">
        <v>176</v>
      </c>
      <c r="D533" s="135" t="s">
        <v>202</v>
      </c>
      <c r="E533" s="98" t="s">
        <v>188</v>
      </c>
      <c r="F533" s="98" t="s">
        <v>779</v>
      </c>
      <c r="G533" s="86" t="s">
        <v>624</v>
      </c>
      <c r="H533" s="124" t="s">
        <v>47</v>
      </c>
      <c r="I533" s="124">
        <v>1</v>
      </c>
      <c r="J533" s="124">
        <v>1993</v>
      </c>
      <c r="K533" s="124">
        <v>0</v>
      </c>
      <c r="L533" s="124">
        <v>1993</v>
      </c>
    </row>
    <row r="534" spans="2:12" s="101" customFormat="1" ht="45">
      <c r="B534" s="120">
        <v>434</v>
      </c>
      <c r="C534" s="120" t="s">
        <v>176</v>
      </c>
      <c r="D534" s="135" t="s">
        <v>202</v>
      </c>
      <c r="E534" s="98" t="s">
        <v>188</v>
      </c>
      <c r="F534" s="98" t="s">
        <v>779</v>
      </c>
      <c r="G534" s="86" t="s">
        <v>625</v>
      </c>
      <c r="H534" s="124" t="s">
        <v>47</v>
      </c>
      <c r="I534" s="124">
        <v>1</v>
      </c>
      <c r="J534" s="124">
        <v>1993</v>
      </c>
      <c r="K534" s="124">
        <v>0</v>
      </c>
      <c r="L534" s="124">
        <v>1993</v>
      </c>
    </row>
    <row r="535" spans="2:12" s="101" customFormat="1" ht="45">
      <c r="B535" s="120">
        <v>435</v>
      </c>
      <c r="C535" s="120" t="s">
        <v>176</v>
      </c>
      <c r="D535" s="135" t="s">
        <v>202</v>
      </c>
      <c r="E535" s="98" t="s">
        <v>188</v>
      </c>
      <c r="F535" s="98" t="s">
        <v>825</v>
      </c>
      <c r="G535" s="86" t="s">
        <v>626</v>
      </c>
      <c r="H535" s="124" t="s">
        <v>47</v>
      </c>
      <c r="I535" s="124">
        <v>1</v>
      </c>
      <c r="J535" s="124">
        <v>1993</v>
      </c>
      <c r="K535" s="124">
        <v>0</v>
      </c>
      <c r="L535" s="124">
        <v>1993</v>
      </c>
    </row>
    <row r="536" spans="2:12" s="101" customFormat="1" ht="45">
      <c r="B536" s="120">
        <v>436</v>
      </c>
      <c r="C536" s="120" t="s">
        <v>176</v>
      </c>
      <c r="D536" s="135" t="s">
        <v>202</v>
      </c>
      <c r="E536" s="98" t="s">
        <v>188</v>
      </c>
      <c r="F536" s="98" t="s">
        <v>825</v>
      </c>
      <c r="G536" s="86" t="s">
        <v>627</v>
      </c>
      <c r="H536" s="124" t="s">
        <v>47</v>
      </c>
      <c r="I536" s="124">
        <v>1</v>
      </c>
      <c r="J536" s="124">
        <v>1993</v>
      </c>
      <c r="K536" s="124">
        <v>0</v>
      </c>
      <c r="L536" s="124">
        <v>1993</v>
      </c>
    </row>
    <row r="537" spans="2:12" s="101" customFormat="1" ht="45">
      <c r="B537" s="120">
        <v>437</v>
      </c>
      <c r="C537" s="120" t="s">
        <v>176</v>
      </c>
      <c r="D537" s="135" t="s">
        <v>202</v>
      </c>
      <c r="E537" s="98" t="s">
        <v>188</v>
      </c>
      <c r="F537" s="98" t="s">
        <v>825</v>
      </c>
      <c r="G537" s="86" t="s">
        <v>628</v>
      </c>
      <c r="H537" s="124" t="s">
        <v>47</v>
      </c>
      <c r="I537" s="124">
        <v>1</v>
      </c>
      <c r="J537" s="124">
        <v>1993</v>
      </c>
      <c r="K537" s="124">
        <v>0</v>
      </c>
      <c r="L537" s="124">
        <v>1993</v>
      </c>
    </row>
    <row r="538" spans="2:12" s="101" customFormat="1" ht="45">
      <c r="B538" s="120">
        <v>438</v>
      </c>
      <c r="C538" s="120" t="s">
        <v>176</v>
      </c>
      <c r="D538" s="135" t="s">
        <v>202</v>
      </c>
      <c r="E538" s="98" t="s">
        <v>188</v>
      </c>
      <c r="F538" s="98" t="s">
        <v>825</v>
      </c>
      <c r="G538" s="86" t="s">
        <v>629</v>
      </c>
      <c r="H538" s="124" t="s">
        <v>47</v>
      </c>
      <c r="I538" s="124">
        <v>1</v>
      </c>
      <c r="J538" s="124">
        <v>1993</v>
      </c>
      <c r="K538" s="124">
        <v>0</v>
      </c>
      <c r="L538" s="124">
        <v>1993</v>
      </c>
    </row>
    <row r="539" spans="2:12" s="101" customFormat="1" ht="45">
      <c r="B539" s="120">
        <v>439</v>
      </c>
      <c r="C539" s="120" t="s">
        <v>176</v>
      </c>
      <c r="D539" s="135" t="s">
        <v>202</v>
      </c>
      <c r="E539" s="98" t="s">
        <v>188</v>
      </c>
      <c r="F539" s="98" t="s">
        <v>826</v>
      </c>
      <c r="G539" s="86" t="s">
        <v>630</v>
      </c>
      <c r="H539" s="124" t="s">
        <v>47</v>
      </c>
      <c r="I539" s="124">
        <v>1</v>
      </c>
      <c r="J539" s="124">
        <v>1993</v>
      </c>
      <c r="K539" s="124">
        <v>0</v>
      </c>
      <c r="L539" s="124">
        <v>1993</v>
      </c>
    </row>
    <row r="540" spans="2:12" s="101" customFormat="1" ht="45">
      <c r="B540" s="120">
        <v>440</v>
      </c>
      <c r="C540" s="120" t="s">
        <v>176</v>
      </c>
      <c r="D540" s="135" t="s">
        <v>202</v>
      </c>
      <c r="E540" s="98" t="s">
        <v>188</v>
      </c>
      <c r="F540" s="98" t="s">
        <v>826</v>
      </c>
      <c r="G540" s="86" t="s">
        <v>631</v>
      </c>
      <c r="H540" s="124" t="s">
        <v>47</v>
      </c>
      <c r="I540" s="124">
        <v>1</v>
      </c>
      <c r="J540" s="124">
        <v>1993</v>
      </c>
      <c r="K540" s="124">
        <v>0</v>
      </c>
      <c r="L540" s="124">
        <v>1993</v>
      </c>
    </row>
    <row r="541" spans="2:12" s="101" customFormat="1" ht="45">
      <c r="B541" s="120">
        <v>441</v>
      </c>
      <c r="C541" s="120" t="s">
        <v>176</v>
      </c>
      <c r="D541" s="135" t="s">
        <v>202</v>
      </c>
      <c r="E541" s="98" t="s">
        <v>188</v>
      </c>
      <c r="F541" s="98" t="s">
        <v>826</v>
      </c>
      <c r="G541" s="86" t="s">
        <v>632</v>
      </c>
      <c r="H541" s="124" t="s">
        <v>47</v>
      </c>
      <c r="I541" s="124">
        <v>1</v>
      </c>
      <c r="J541" s="124">
        <v>1993</v>
      </c>
      <c r="K541" s="124">
        <v>0</v>
      </c>
      <c r="L541" s="124">
        <v>1993</v>
      </c>
    </row>
    <row r="542" spans="2:12" s="101" customFormat="1" ht="45">
      <c r="B542" s="120">
        <v>442</v>
      </c>
      <c r="C542" s="120" t="s">
        <v>176</v>
      </c>
      <c r="D542" s="135" t="s">
        <v>202</v>
      </c>
      <c r="E542" s="98" t="s">
        <v>188</v>
      </c>
      <c r="F542" s="98" t="s">
        <v>826</v>
      </c>
      <c r="G542" s="86" t="s">
        <v>633</v>
      </c>
      <c r="H542" s="124" t="s">
        <v>47</v>
      </c>
      <c r="I542" s="124">
        <v>1</v>
      </c>
      <c r="J542" s="124">
        <v>1993</v>
      </c>
      <c r="K542" s="124">
        <v>0</v>
      </c>
      <c r="L542" s="124">
        <v>1993</v>
      </c>
    </row>
    <row r="543" spans="2:12" s="101" customFormat="1" ht="45">
      <c r="B543" s="120">
        <v>443</v>
      </c>
      <c r="C543" s="120" t="s">
        <v>176</v>
      </c>
      <c r="D543" s="135" t="s">
        <v>202</v>
      </c>
      <c r="E543" s="98" t="s">
        <v>188</v>
      </c>
      <c r="F543" s="98" t="s">
        <v>826</v>
      </c>
      <c r="G543" s="86" t="s">
        <v>634</v>
      </c>
      <c r="H543" s="124" t="s">
        <v>47</v>
      </c>
      <c r="I543" s="124">
        <v>1</v>
      </c>
      <c r="J543" s="124">
        <v>1993</v>
      </c>
      <c r="K543" s="124">
        <v>0</v>
      </c>
      <c r="L543" s="124">
        <v>1993</v>
      </c>
    </row>
    <row r="544" spans="2:12" s="101" customFormat="1" ht="45">
      <c r="B544" s="120">
        <v>444</v>
      </c>
      <c r="C544" s="120" t="s">
        <v>176</v>
      </c>
      <c r="D544" s="135" t="s">
        <v>202</v>
      </c>
      <c r="E544" s="98" t="s">
        <v>188</v>
      </c>
      <c r="F544" s="98" t="s">
        <v>826</v>
      </c>
      <c r="G544" s="86" t="s">
        <v>635</v>
      </c>
      <c r="H544" s="124" t="s">
        <v>47</v>
      </c>
      <c r="I544" s="124">
        <v>1</v>
      </c>
      <c r="J544" s="124">
        <v>1993</v>
      </c>
      <c r="K544" s="124">
        <v>0</v>
      </c>
      <c r="L544" s="124">
        <v>1993</v>
      </c>
    </row>
    <row r="545" spans="2:12" s="101" customFormat="1" ht="45">
      <c r="B545" s="120">
        <v>445</v>
      </c>
      <c r="C545" s="120" t="s">
        <v>176</v>
      </c>
      <c r="D545" s="135" t="s">
        <v>202</v>
      </c>
      <c r="E545" s="98" t="s">
        <v>188</v>
      </c>
      <c r="F545" s="98" t="s">
        <v>826</v>
      </c>
      <c r="G545" s="86" t="s">
        <v>636</v>
      </c>
      <c r="H545" s="124" t="s">
        <v>47</v>
      </c>
      <c r="I545" s="124">
        <v>1</v>
      </c>
      <c r="J545" s="124">
        <v>1993</v>
      </c>
      <c r="K545" s="124">
        <v>0</v>
      </c>
      <c r="L545" s="124">
        <v>1993</v>
      </c>
    </row>
    <row r="546" spans="2:12" s="101" customFormat="1" ht="45">
      <c r="B546" s="120">
        <v>446</v>
      </c>
      <c r="C546" s="120" t="s">
        <v>176</v>
      </c>
      <c r="D546" s="135" t="s">
        <v>202</v>
      </c>
      <c r="E546" s="98" t="s">
        <v>188</v>
      </c>
      <c r="F546" s="98" t="s">
        <v>826</v>
      </c>
      <c r="G546" s="86" t="s">
        <v>637</v>
      </c>
      <c r="H546" s="124" t="s">
        <v>47</v>
      </c>
      <c r="I546" s="124">
        <v>1</v>
      </c>
      <c r="J546" s="124">
        <v>1993</v>
      </c>
      <c r="K546" s="124">
        <v>0</v>
      </c>
      <c r="L546" s="124">
        <v>1993</v>
      </c>
    </row>
    <row r="547" spans="2:12" s="101" customFormat="1" ht="45">
      <c r="B547" s="120">
        <v>447</v>
      </c>
      <c r="C547" s="120" t="s">
        <v>176</v>
      </c>
      <c r="D547" s="135" t="s">
        <v>202</v>
      </c>
      <c r="E547" s="98" t="s">
        <v>188</v>
      </c>
      <c r="F547" s="98" t="s">
        <v>826</v>
      </c>
      <c r="G547" s="86" t="s">
        <v>638</v>
      </c>
      <c r="H547" s="124" t="s">
        <v>47</v>
      </c>
      <c r="I547" s="124">
        <v>1</v>
      </c>
      <c r="J547" s="124">
        <v>1993</v>
      </c>
      <c r="K547" s="124">
        <v>0</v>
      </c>
      <c r="L547" s="124">
        <v>1993</v>
      </c>
    </row>
    <row r="548" spans="2:12" s="101" customFormat="1" ht="45">
      <c r="B548" s="120">
        <v>448</v>
      </c>
      <c r="C548" s="120" t="s">
        <v>176</v>
      </c>
      <c r="D548" s="135" t="s">
        <v>202</v>
      </c>
      <c r="E548" s="98" t="s">
        <v>188</v>
      </c>
      <c r="F548" s="98" t="s">
        <v>795</v>
      </c>
      <c r="G548" s="86" t="s">
        <v>639</v>
      </c>
      <c r="H548" s="124" t="s">
        <v>47</v>
      </c>
      <c r="I548" s="124">
        <v>1</v>
      </c>
      <c r="J548" s="124">
        <v>1993</v>
      </c>
      <c r="K548" s="124">
        <v>0</v>
      </c>
      <c r="L548" s="124">
        <v>1993</v>
      </c>
    </row>
    <row r="549" spans="2:12" s="101" customFormat="1" ht="45">
      <c r="B549" s="120">
        <v>449</v>
      </c>
      <c r="C549" s="120" t="s">
        <v>176</v>
      </c>
      <c r="D549" s="135" t="s">
        <v>202</v>
      </c>
      <c r="E549" s="98" t="s">
        <v>188</v>
      </c>
      <c r="F549" s="98" t="s">
        <v>795</v>
      </c>
      <c r="G549" s="86" t="s">
        <v>640</v>
      </c>
      <c r="H549" s="124" t="s">
        <v>47</v>
      </c>
      <c r="I549" s="124">
        <v>1</v>
      </c>
      <c r="J549" s="124">
        <v>1993</v>
      </c>
      <c r="K549" s="124">
        <v>0</v>
      </c>
      <c r="L549" s="124">
        <v>1993</v>
      </c>
    </row>
    <row r="550" spans="2:12" s="101" customFormat="1" ht="45">
      <c r="B550" s="120">
        <v>450</v>
      </c>
      <c r="C550" s="120" t="s">
        <v>176</v>
      </c>
      <c r="D550" s="135" t="s">
        <v>202</v>
      </c>
      <c r="E550" s="98" t="s">
        <v>188</v>
      </c>
      <c r="F550" s="98" t="s">
        <v>795</v>
      </c>
      <c r="G550" s="86" t="s">
        <v>641</v>
      </c>
      <c r="H550" s="124" t="s">
        <v>47</v>
      </c>
      <c r="I550" s="124">
        <v>1</v>
      </c>
      <c r="J550" s="124">
        <v>1993</v>
      </c>
      <c r="K550" s="124">
        <v>0</v>
      </c>
      <c r="L550" s="124">
        <v>1993</v>
      </c>
    </row>
    <row r="551" spans="2:12" s="101" customFormat="1" ht="45">
      <c r="B551" s="120">
        <v>451</v>
      </c>
      <c r="C551" s="120" t="s">
        <v>176</v>
      </c>
      <c r="D551" s="135" t="s">
        <v>202</v>
      </c>
      <c r="E551" s="98" t="s">
        <v>188</v>
      </c>
      <c r="F551" s="98" t="s">
        <v>795</v>
      </c>
      <c r="G551" s="86" t="s">
        <v>642</v>
      </c>
      <c r="H551" s="124" t="s">
        <v>47</v>
      </c>
      <c r="I551" s="124">
        <v>1</v>
      </c>
      <c r="J551" s="124">
        <v>1993</v>
      </c>
      <c r="K551" s="124">
        <v>0</v>
      </c>
      <c r="L551" s="124">
        <v>1993</v>
      </c>
    </row>
    <row r="552" spans="2:12" s="101" customFormat="1" ht="45">
      <c r="B552" s="120">
        <v>452</v>
      </c>
      <c r="C552" s="120" t="s">
        <v>176</v>
      </c>
      <c r="D552" s="135" t="s">
        <v>202</v>
      </c>
      <c r="E552" s="98" t="s">
        <v>188</v>
      </c>
      <c r="F552" s="98" t="s">
        <v>795</v>
      </c>
      <c r="G552" s="86" t="s">
        <v>643</v>
      </c>
      <c r="H552" s="124" t="s">
        <v>47</v>
      </c>
      <c r="I552" s="124">
        <v>1</v>
      </c>
      <c r="J552" s="124">
        <v>1993</v>
      </c>
      <c r="K552" s="124">
        <v>0</v>
      </c>
      <c r="L552" s="124">
        <v>1993</v>
      </c>
    </row>
    <row r="553" spans="2:12" s="101" customFormat="1" ht="45">
      <c r="B553" s="120">
        <v>453</v>
      </c>
      <c r="C553" s="120" t="s">
        <v>176</v>
      </c>
      <c r="D553" s="135" t="s">
        <v>202</v>
      </c>
      <c r="E553" s="98" t="s">
        <v>188</v>
      </c>
      <c r="F553" s="98" t="s">
        <v>795</v>
      </c>
      <c r="G553" s="86" t="s">
        <v>644</v>
      </c>
      <c r="H553" s="124" t="s">
        <v>47</v>
      </c>
      <c r="I553" s="124">
        <v>1</v>
      </c>
      <c r="J553" s="124">
        <v>1993</v>
      </c>
      <c r="K553" s="124">
        <v>0</v>
      </c>
      <c r="L553" s="124">
        <v>1993</v>
      </c>
    </row>
    <row r="554" spans="2:12" s="101" customFormat="1" ht="45">
      <c r="B554" s="120">
        <v>454</v>
      </c>
      <c r="C554" s="120" t="s">
        <v>176</v>
      </c>
      <c r="D554" s="135" t="s">
        <v>202</v>
      </c>
      <c r="E554" s="98" t="s">
        <v>188</v>
      </c>
      <c r="F554" s="98" t="s">
        <v>795</v>
      </c>
      <c r="G554" s="86" t="s">
        <v>645</v>
      </c>
      <c r="H554" s="124" t="s">
        <v>47</v>
      </c>
      <c r="I554" s="124">
        <v>1</v>
      </c>
      <c r="J554" s="124">
        <v>1993</v>
      </c>
      <c r="K554" s="124">
        <v>0</v>
      </c>
      <c r="L554" s="124">
        <v>1993</v>
      </c>
    </row>
    <row r="555" spans="2:12" s="101" customFormat="1" ht="45">
      <c r="B555" s="120">
        <v>455</v>
      </c>
      <c r="C555" s="120" t="s">
        <v>176</v>
      </c>
      <c r="D555" s="135" t="s">
        <v>202</v>
      </c>
      <c r="E555" s="98" t="s">
        <v>188</v>
      </c>
      <c r="F555" s="98" t="s">
        <v>795</v>
      </c>
      <c r="G555" s="86" t="s">
        <v>646</v>
      </c>
      <c r="H555" s="124" t="s">
        <v>47</v>
      </c>
      <c r="I555" s="124">
        <v>1</v>
      </c>
      <c r="J555" s="124">
        <v>1993</v>
      </c>
      <c r="K555" s="124">
        <v>0</v>
      </c>
      <c r="L555" s="124">
        <v>1993</v>
      </c>
    </row>
    <row r="556" spans="2:12" s="101" customFormat="1" ht="45">
      <c r="B556" s="120">
        <v>456</v>
      </c>
      <c r="C556" s="120" t="s">
        <v>176</v>
      </c>
      <c r="D556" s="135" t="s">
        <v>202</v>
      </c>
      <c r="E556" s="98" t="s">
        <v>188</v>
      </c>
      <c r="F556" s="98" t="s">
        <v>795</v>
      </c>
      <c r="G556" s="86" t="s">
        <v>647</v>
      </c>
      <c r="H556" s="124" t="s">
        <v>47</v>
      </c>
      <c r="I556" s="124">
        <v>1</v>
      </c>
      <c r="J556" s="124">
        <v>1993</v>
      </c>
      <c r="K556" s="124">
        <v>0</v>
      </c>
      <c r="L556" s="124">
        <v>1993</v>
      </c>
    </row>
    <row r="557" spans="2:12" s="101" customFormat="1" ht="45">
      <c r="B557" s="120">
        <v>457</v>
      </c>
      <c r="C557" s="120" t="s">
        <v>176</v>
      </c>
      <c r="D557" s="135" t="s">
        <v>202</v>
      </c>
      <c r="E557" s="98" t="s">
        <v>188</v>
      </c>
      <c r="F557" s="98" t="s">
        <v>795</v>
      </c>
      <c r="G557" s="86" t="s">
        <v>648</v>
      </c>
      <c r="H557" s="124" t="s">
        <v>47</v>
      </c>
      <c r="I557" s="124">
        <v>1</v>
      </c>
      <c r="J557" s="124">
        <v>1993</v>
      </c>
      <c r="K557" s="124">
        <v>0</v>
      </c>
      <c r="L557" s="124">
        <v>1993</v>
      </c>
    </row>
    <row r="558" spans="2:12" s="101" customFormat="1" ht="45">
      <c r="B558" s="120">
        <v>458</v>
      </c>
      <c r="C558" s="120" t="s">
        <v>176</v>
      </c>
      <c r="D558" s="135" t="s">
        <v>202</v>
      </c>
      <c r="E558" s="98" t="s">
        <v>188</v>
      </c>
      <c r="F558" s="98" t="s">
        <v>827</v>
      </c>
      <c r="G558" s="86" t="s">
        <v>649</v>
      </c>
      <c r="H558" s="124" t="s">
        <v>47</v>
      </c>
      <c r="I558" s="124">
        <v>1</v>
      </c>
      <c r="J558" s="124">
        <v>1993</v>
      </c>
      <c r="K558" s="124">
        <v>0</v>
      </c>
      <c r="L558" s="124">
        <v>1993</v>
      </c>
    </row>
    <row r="559" spans="2:12" s="101" customFormat="1" ht="45">
      <c r="B559" s="120">
        <v>459</v>
      </c>
      <c r="C559" s="120" t="s">
        <v>176</v>
      </c>
      <c r="D559" s="135" t="s">
        <v>202</v>
      </c>
      <c r="E559" s="98" t="s">
        <v>188</v>
      </c>
      <c r="F559" s="98" t="s">
        <v>827</v>
      </c>
      <c r="G559" s="86" t="s">
        <v>650</v>
      </c>
      <c r="H559" s="124" t="s">
        <v>47</v>
      </c>
      <c r="I559" s="124">
        <v>1</v>
      </c>
      <c r="J559" s="124">
        <v>1993</v>
      </c>
      <c r="K559" s="124">
        <v>0</v>
      </c>
      <c r="L559" s="124">
        <v>1993</v>
      </c>
    </row>
    <row r="560" spans="2:12" s="101" customFormat="1" ht="45">
      <c r="B560" s="120">
        <v>460</v>
      </c>
      <c r="C560" s="120" t="s">
        <v>176</v>
      </c>
      <c r="D560" s="135" t="s">
        <v>202</v>
      </c>
      <c r="E560" s="98" t="s">
        <v>188</v>
      </c>
      <c r="F560" s="98" t="s">
        <v>827</v>
      </c>
      <c r="G560" s="86" t="s">
        <v>651</v>
      </c>
      <c r="H560" s="124" t="s">
        <v>47</v>
      </c>
      <c r="I560" s="124">
        <v>1</v>
      </c>
      <c r="J560" s="124">
        <v>1993</v>
      </c>
      <c r="K560" s="124">
        <v>0</v>
      </c>
      <c r="L560" s="124">
        <v>1993</v>
      </c>
    </row>
    <row r="561" spans="2:12" s="101" customFormat="1" ht="45">
      <c r="B561" s="120">
        <v>461</v>
      </c>
      <c r="C561" s="120" t="s">
        <v>176</v>
      </c>
      <c r="D561" s="135" t="s">
        <v>202</v>
      </c>
      <c r="E561" s="98" t="s">
        <v>188</v>
      </c>
      <c r="F561" s="98" t="s">
        <v>795</v>
      </c>
      <c r="G561" s="86" t="s">
        <v>652</v>
      </c>
      <c r="H561" s="124" t="s">
        <v>47</v>
      </c>
      <c r="I561" s="124">
        <v>1</v>
      </c>
      <c r="J561" s="124">
        <v>1993</v>
      </c>
      <c r="K561" s="124">
        <v>0</v>
      </c>
      <c r="L561" s="124">
        <v>1993</v>
      </c>
    </row>
    <row r="562" spans="2:12" s="101" customFormat="1" ht="45">
      <c r="B562" s="120">
        <v>462</v>
      </c>
      <c r="C562" s="120" t="s">
        <v>176</v>
      </c>
      <c r="D562" s="135" t="s">
        <v>202</v>
      </c>
      <c r="E562" s="98" t="s">
        <v>188</v>
      </c>
      <c r="F562" s="98" t="s">
        <v>829</v>
      </c>
      <c r="G562" s="86" t="s">
        <v>828</v>
      </c>
      <c r="H562" s="124" t="s">
        <v>47</v>
      </c>
      <c r="I562" s="124">
        <v>1</v>
      </c>
      <c r="J562" s="124">
        <v>1993</v>
      </c>
      <c r="K562" s="124">
        <v>0</v>
      </c>
      <c r="L562" s="124">
        <v>1993</v>
      </c>
    </row>
    <row r="563" spans="2:12" s="101" customFormat="1" ht="45">
      <c r="B563" s="120">
        <v>463</v>
      </c>
      <c r="C563" s="120" t="s">
        <v>176</v>
      </c>
      <c r="D563" s="135" t="s">
        <v>202</v>
      </c>
      <c r="E563" s="98" t="s">
        <v>188</v>
      </c>
      <c r="F563" s="98" t="s">
        <v>813</v>
      </c>
      <c r="G563" s="86" t="s">
        <v>653</v>
      </c>
      <c r="H563" s="124" t="s">
        <v>47</v>
      </c>
      <c r="I563" s="124">
        <v>1</v>
      </c>
      <c r="J563" s="124">
        <v>1993</v>
      </c>
      <c r="K563" s="124">
        <v>0</v>
      </c>
      <c r="L563" s="124">
        <v>1993</v>
      </c>
    </row>
    <row r="564" spans="2:12" s="101" customFormat="1" ht="45">
      <c r="B564" s="120">
        <v>464</v>
      </c>
      <c r="C564" s="120" t="s">
        <v>176</v>
      </c>
      <c r="D564" s="135" t="s">
        <v>202</v>
      </c>
      <c r="E564" s="98" t="s">
        <v>188</v>
      </c>
      <c r="F564" s="98" t="s">
        <v>816</v>
      </c>
      <c r="G564" s="86" t="s">
        <v>654</v>
      </c>
      <c r="H564" s="124" t="s">
        <v>47</v>
      </c>
      <c r="I564" s="124">
        <v>1</v>
      </c>
      <c r="J564" s="124">
        <v>1993</v>
      </c>
      <c r="K564" s="124">
        <v>0</v>
      </c>
      <c r="L564" s="124">
        <v>1993</v>
      </c>
    </row>
    <row r="565" spans="2:12" s="101" customFormat="1" ht="45">
      <c r="B565" s="120">
        <v>465</v>
      </c>
      <c r="C565" s="120" t="s">
        <v>176</v>
      </c>
      <c r="D565" s="135" t="s">
        <v>202</v>
      </c>
      <c r="E565" s="98" t="s">
        <v>188</v>
      </c>
      <c r="F565" s="98" t="s">
        <v>819</v>
      </c>
      <c r="G565" s="86" t="s">
        <v>655</v>
      </c>
      <c r="H565" s="124" t="s">
        <v>47</v>
      </c>
      <c r="I565" s="124">
        <v>1</v>
      </c>
      <c r="J565" s="124">
        <v>1993</v>
      </c>
      <c r="K565" s="124">
        <v>0</v>
      </c>
      <c r="L565" s="124">
        <v>1993</v>
      </c>
    </row>
    <row r="566" spans="2:12" s="101" customFormat="1" ht="45">
      <c r="B566" s="120">
        <v>466</v>
      </c>
      <c r="C566" s="120" t="s">
        <v>176</v>
      </c>
      <c r="D566" s="135" t="s">
        <v>202</v>
      </c>
      <c r="E566" s="98" t="s">
        <v>188</v>
      </c>
      <c r="F566" s="98" t="s">
        <v>779</v>
      </c>
      <c r="G566" s="86" t="s">
        <v>656</v>
      </c>
      <c r="H566" s="124" t="s">
        <v>47</v>
      </c>
      <c r="I566" s="124">
        <v>1</v>
      </c>
      <c r="J566" s="124">
        <v>1993</v>
      </c>
      <c r="K566" s="124">
        <v>0</v>
      </c>
      <c r="L566" s="124">
        <v>1993</v>
      </c>
    </row>
    <row r="567" spans="2:12" s="101" customFormat="1" ht="45">
      <c r="B567" s="120">
        <v>467</v>
      </c>
      <c r="C567" s="120" t="s">
        <v>176</v>
      </c>
      <c r="D567" s="135" t="s">
        <v>202</v>
      </c>
      <c r="E567" s="98" t="s">
        <v>188</v>
      </c>
      <c r="F567" s="98" t="s">
        <v>815</v>
      </c>
      <c r="G567" s="86" t="s">
        <v>657</v>
      </c>
      <c r="H567" s="124" t="s">
        <v>47</v>
      </c>
      <c r="I567" s="124">
        <v>1</v>
      </c>
      <c r="J567" s="124">
        <v>1993</v>
      </c>
      <c r="K567" s="124">
        <v>0</v>
      </c>
      <c r="L567" s="124">
        <v>1993</v>
      </c>
    </row>
    <row r="568" spans="2:12" s="101" customFormat="1" ht="30">
      <c r="B568" s="120">
        <v>468</v>
      </c>
      <c r="C568" s="120" t="s">
        <v>177</v>
      </c>
      <c r="D568" s="135" t="s">
        <v>206</v>
      </c>
      <c r="E568" s="98" t="s">
        <v>192</v>
      </c>
      <c r="F568" s="98" t="s">
        <v>823</v>
      </c>
      <c r="G568" s="86" t="s">
        <v>658</v>
      </c>
      <c r="H568" s="137" t="s">
        <v>47</v>
      </c>
      <c r="I568" s="124">
        <v>0</v>
      </c>
      <c r="J568" s="124">
        <f>L568+K568</f>
        <v>33049.39</v>
      </c>
      <c r="K568" s="124">
        <v>29985.02</v>
      </c>
      <c r="L568" s="124">
        <v>3064.37</v>
      </c>
    </row>
    <row r="569" spans="2:12" s="101" customFormat="1" ht="45">
      <c r="B569" s="120">
        <v>469</v>
      </c>
      <c r="C569" s="120" t="s">
        <v>178</v>
      </c>
      <c r="D569" s="135" t="s">
        <v>202</v>
      </c>
      <c r="E569" s="98" t="s">
        <v>188</v>
      </c>
      <c r="F569" s="98" t="s">
        <v>830</v>
      </c>
      <c r="G569" s="86" t="s">
        <v>659</v>
      </c>
      <c r="H569" s="124" t="s">
        <v>47</v>
      </c>
      <c r="I569" s="124">
        <v>1</v>
      </c>
      <c r="J569" s="124">
        <v>1993</v>
      </c>
      <c r="K569" s="124">
        <v>0</v>
      </c>
      <c r="L569" s="124">
        <v>1993</v>
      </c>
    </row>
    <row r="570" spans="2:12" s="101" customFormat="1" ht="45">
      <c r="B570" s="120">
        <v>470</v>
      </c>
      <c r="C570" s="120" t="s">
        <v>178</v>
      </c>
      <c r="D570" s="135" t="s">
        <v>202</v>
      </c>
      <c r="E570" s="98" t="s">
        <v>188</v>
      </c>
      <c r="F570" s="98" t="s">
        <v>830</v>
      </c>
      <c r="G570" s="86" t="s">
        <v>660</v>
      </c>
      <c r="H570" s="124" t="s">
        <v>47</v>
      </c>
      <c r="I570" s="124">
        <v>1</v>
      </c>
      <c r="J570" s="124">
        <v>1993</v>
      </c>
      <c r="K570" s="124">
        <v>0</v>
      </c>
      <c r="L570" s="124">
        <v>1993</v>
      </c>
    </row>
    <row r="571" spans="2:12" s="101" customFormat="1" ht="45">
      <c r="B571" s="120">
        <v>471</v>
      </c>
      <c r="C571" s="120" t="s">
        <v>178</v>
      </c>
      <c r="D571" s="135" t="s">
        <v>202</v>
      </c>
      <c r="E571" s="98" t="s">
        <v>188</v>
      </c>
      <c r="F571" s="98" t="s">
        <v>830</v>
      </c>
      <c r="G571" s="86" t="s">
        <v>661</v>
      </c>
      <c r="H571" s="124" t="s">
        <v>47</v>
      </c>
      <c r="I571" s="124">
        <v>1</v>
      </c>
      <c r="J571" s="124">
        <v>1993</v>
      </c>
      <c r="K571" s="124">
        <v>0</v>
      </c>
      <c r="L571" s="124">
        <v>1993</v>
      </c>
    </row>
    <row r="572" spans="2:12" s="101" customFormat="1" ht="45">
      <c r="B572" s="120">
        <v>472</v>
      </c>
      <c r="C572" s="120" t="s">
        <v>178</v>
      </c>
      <c r="D572" s="135" t="s">
        <v>202</v>
      </c>
      <c r="E572" s="98" t="s">
        <v>188</v>
      </c>
      <c r="F572" s="98" t="s">
        <v>830</v>
      </c>
      <c r="G572" s="86" t="s">
        <v>662</v>
      </c>
      <c r="H572" s="124" t="s">
        <v>47</v>
      </c>
      <c r="I572" s="124">
        <v>1</v>
      </c>
      <c r="J572" s="124">
        <v>1993</v>
      </c>
      <c r="K572" s="124">
        <v>0</v>
      </c>
      <c r="L572" s="124">
        <v>1993</v>
      </c>
    </row>
    <row r="573" spans="2:12" s="101" customFormat="1" ht="45">
      <c r="B573" s="120">
        <v>473</v>
      </c>
      <c r="C573" s="120" t="s">
        <v>178</v>
      </c>
      <c r="D573" s="135" t="s">
        <v>202</v>
      </c>
      <c r="E573" s="98" t="s">
        <v>188</v>
      </c>
      <c r="F573" s="98" t="s">
        <v>830</v>
      </c>
      <c r="G573" s="86" t="s">
        <v>663</v>
      </c>
      <c r="H573" s="124" t="s">
        <v>47</v>
      </c>
      <c r="I573" s="124">
        <v>1</v>
      </c>
      <c r="J573" s="124">
        <v>1993</v>
      </c>
      <c r="K573" s="124">
        <v>0</v>
      </c>
      <c r="L573" s="124">
        <v>1993</v>
      </c>
    </row>
    <row r="574" spans="2:12" s="101" customFormat="1" ht="45">
      <c r="B574" s="120">
        <v>474</v>
      </c>
      <c r="C574" s="120" t="s">
        <v>178</v>
      </c>
      <c r="D574" s="135" t="s">
        <v>202</v>
      </c>
      <c r="E574" s="98" t="s">
        <v>188</v>
      </c>
      <c r="F574" s="98" t="s">
        <v>830</v>
      </c>
      <c r="G574" s="86" t="s">
        <v>664</v>
      </c>
      <c r="H574" s="124" t="s">
        <v>47</v>
      </c>
      <c r="I574" s="124">
        <v>1</v>
      </c>
      <c r="J574" s="124">
        <v>1993</v>
      </c>
      <c r="K574" s="124">
        <v>0</v>
      </c>
      <c r="L574" s="124">
        <v>1993</v>
      </c>
    </row>
    <row r="575" spans="2:12" s="101" customFormat="1" ht="45">
      <c r="B575" s="120">
        <v>475</v>
      </c>
      <c r="C575" s="120" t="s">
        <v>178</v>
      </c>
      <c r="D575" s="135" t="s">
        <v>202</v>
      </c>
      <c r="E575" s="98" t="s">
        <v>188</v>
      </c>
      <c r="F575" s="98" t="s">
        <v>830</v>
      </c>
      <c r="G575" s="86" t="s">
        <v>665</v>
      </c>
      <c r="H575" s="124" t="s">
        <v>47</v>
      </c>
      <c r="I575" s="124">
        <v>1</v>
      </c>
      <c r="J575" s="124">
        <v>1993</v>
      </c>
      <c r="K575" s="124">
        <v>0</v>
      </c>
      <c r="L575" s="124">
        <v>1993</v>
      </c>
    </row>
    <row r="576" spans="2:12" s="101" customFormat="1" ht="45">
      <c r="B576" s="120">
        <v>476</v>
      </c>
      <c r="C576" s="120" t="s">
        <v>178</v>
      </c>
      <c r="D576" s="135" t="s">
        <v>202</v>
      </c>
      <c r="E576" s="98" t="s">
        <v>188</v>
      </c>
      <c r="F576" s="98" t="s">
        <v>830</v>
      </c>
      <c r="G576" s="86" t="s">
        <v>666</v>
      </c>
      <c r="H576" s="124" t="s">
        <v>47</v>
      </c>
      <c r="I576" s="124">
        <v>1</v>
      </c>
      <c r="J576" s="124">
        <v>1993</v>
      </c>
      <c r="K576" s="124">
        <v>0</v>
      </c>
      <c r="L576" s="124">
        <v>1993</v>
      </c>
    </row>
    <row r="577" spans="2:12" s="101" customFormat="1" ht="45">
      <c r="B577" s="120">
        <v>477</v>
      </c>
      <c r="C577" s="120" t="s">
        <v>178</v>
      </c>
      <c r="D577" s="135" t="s">
        <v>202</v>
      </c>
      <c r="E577" s="98" t="s">
        <v>188</v>
      </c>
      <c r="F577" s="98" t="s">
        <v>830</v>
      </c>
      <c r="G577" s="86" t="s">
        <v>667</v>
      </c>
      <c r="H577" s="124" t="s">
        <v>47</v>
      </c>
      <c r="I577" s="124">
        <v>1</v>
      </c>
      <c r="J577" s="124">
        <v>1993</v>
      </c>
      <c r="K577" s="124">
        <v>0</v>
      </c>
      <c r="L577" s="124">
        <v>1993</v>
      </c>
    </row>
    <row r="578" spans="2:12" s="101" customFormat="1" ht="45">
      <c r="B578" s="120">
        <v>478</v>
      </c>
      <c r="C578" s="120" t="s">
        <v>178</v>
      </c>
      <c r="D578" s="135" t="s">
        <v>202</v>
      </c>
      <c r="E578" s="98" t="s">
        <v>188</v>
      </c>
      <c r="F578" s="98" t="s">
        <v>830</v>
      </c>
      <c r="G578" s="86" t="s">
        <v>668</v>
      </c>
      <c r="H578" s="124" t="s">
        <v>47</v>
      </c>
      <c r="I578" s="124">
        <v>1</v>
      </c>
      <c r="J578" s="124">
        <v>1993</v>
      </c>
      <c r="K578" s="124">
        <v>0</v>
      </c>
      <c r="L578" s="124">
        <v>1993</v>
      </c>
    </row>
    <row r="579" spans="2:12" s="101" customFormat="1" ht="45">
      <c r="B579" s="120">
        <v>479</v>
      </c>
      <c r="C579" s="120" t="s">
        <v>178</v>
      </c>
      <c r="D579" s="135" t="s">
        <v>202</v>
      </c>
      <c r="E579" s="98" t="s">
        <v>188</v>
      </c>
      <c r="F579" s="98" t="s">
        <v>830</v>
      </c>
      <c r="G579" s="86" t="s">
        <v>669</v>
      </c>
      <c r="H579" s="124" t="s">
        <v>47</v>
      </c>
      <c r="I579" s="124">
        <v>1</v>
      </c>
      <c r="J579" s="124">
        <v>1993</v>
      </c>
      <c r="K579" s="124">
        <v>0</v>
      </c>
      <c r="L579" s="124">
        <v>1993</v>
      </c>
    </row>
    <row r="580" spans="2:12" s="101" customFormat="1" ht="45">
      <c r="B580" s="120">
        <v>480</v>
      </c>
      <c r="C580" s="120" t="s">
        <v>178</v>
      </c>
      <c r="D580" s="135" t="s">
        <v>202</v>
      </c>
      <c r="E580" s="98" t="s">
        <v>188</v>
      </c>
      <c r="F580" s="98" t="s">
        <v>830</v>
      </c>
      <c r="G580" s="86" t="s">
        <v>670</v>
      </c>
      <c r="H580" s="124" t="s">
        <v>47</v>
      </c>
      <c r="I580" s="124">
        <v>1</v>
      </c>
      <c r="J580" s="124">
        <v>1993</v>
      </c>
      <c r="K580" s="124">
        <v>0</v>
      </c>
      <c r="L580" s="124">
        <v>1993</v>
      </c>
    </row>
    <row r="581" spans="2:12" s="101" customFormat="1" ht="45">
      <c r="B581" s="120">
        <v>481</v>
      </c>
      <c r="C581" s="120" t="s">
        <v>178</v>
      </c>
      <c r="D581" s="135" t="s">
        <v>202</v>
      </c>
      <c r="E581" s="98" t="s">
        <v>188</v>
      </c>
      <c r="F581" s="98" t="s">
        <v>830</v>
      </c>
      <c r="G581" s="86" t="s">
        <v>671</v>
      </c>
      <c r="H581" s="124" t="s">
        <v>47</v>
      </c>
      <c r="I581" s="124">
        <v>1</v>
      </c>
      <c r="J581" s="124">
        <v>1993</v>
      </c>
      <c r="K581" s="124">
        <v>0</v>
      </c>
      <c r="L581" s="124">
        <v>1993</v>
      </c>
    </row>
    <row r="582" spans="2:12" s="101" customFormat="1" ht="45">
      <c r="B582" s="120">
        <v>482</v>
      </c>
      <c r="C582" s="120" t="s">
        <v>179</v>
      </c>
      <c r="D582" s="135" t="s">
        <v>202</v>
      </c>
      <c r="E582" s="98" t="s">
        <v>188</v>
      </c>
      <c r="F582" s="98" t="s">
        <v>789</v>
      </c>
      <c r="G582" s="86" t="s">
        <v>672</v>
      </c>
      <c r="H582" s="124" t="s">
        <v>47</v>
      </c>
      <c r="I582" s="124">
        <v>1</v>
      </c>
      <c r="J582" s="124">
        <v>1993</v>
      </c>
      <c r="K582" s="124">
        <v>0</v>
      </c>
      <c r="L582" s="124">
        <v>1993</v>
      </c>
    </row>
    <row r="583" spans="2:12" s="101" customFormat="1" ht="45">
      <c r="B583" s="120">
        <v>483</v>
      </c>
      <c r="C583" s="120" t="s">
        <v>179</v>
      </c>
      <c r="D583" s="135" t="s">
        <v>202</v>
      </c>
      <c r="E583" s="98" t="s">
        <v>188</v>
      </c>
      <c r="F583" s="98" t="s">
        <v>789</v>
      </c>
      <c r="G583" s="86" t="s">
        <v>673</v>
      </c>
      <c r="H583" s="124" t="s">
        <v>47</v>
      </c>
      <c r="I583" s="124">
        <v>1</v>
      </c>
      <c r="J583" s="124">
        <v>1993</v>
      </c>
      <c r="K583" s="124">
        <v>0</v>
      </c>
      <c r="L583" s="124">
        <v>1993</v>
      </c>
    </row>
    <row r="584" spans="2:12" s="101" customFormat="1" ht="45">
      <c r="B584" s="120">
        <v>484</v>
      </c>
      <c r="C584" s="120" t="s">
        <v>179</v>
      </c>
      <c r="D584" s="135" t="s">
        <v>202</v>
      </c>
      <c r="E584" s="98" t="s">
        <v>188</v>
      </c>
      <c r="F584" s="98" t="s">
        <v>789</v>
      </c>
      <c r="G584" s="86" t="s">
        <v>674</v>
      </c>
      <c r="H584" s="124" t="s">
        <v>47</v>
      </c>
      <c r="I584" s="124">
        <v>1</v>
      </c>
      <c r="J584" s="124">
        <v>1993</v>
      </c>
      <c r="K584" s="124">
        <v>0</v>
      </c>
      <c r="L584" s="124">
        <v>1993</v>
      </c>
    </row>
    <row r="585" spans="2:12" s="101" customFormat="1" ht="45">
      <c r="B585" s="120">
        <v>485</v>
      </c>
      <c r="C585" s="120" t="s">
        <v>179</v>
      </c>
      <c r="D585" s="135" t="s">
        <v>202</v>
      </c>
      <c r="E585" s="98" t="s">
        <v>188</v>
      </c>
      <c r="F585" s="98" t="s">
        <v>789</v>
      </c>
      <c r="G585" s="86" t="s">
        <v>675</v>
      </c>
      <c r="H585" s="124" t="s">
        <v>47</v>
      </c>
      <c r="I585" s="124">
        <v>1</v>
      </c>
      <c r="J585" s="124">
        <v>1993</v>
      </c>
      <c r="K585" s="124">
        <v>0</v>
      </c>
      <c r="L585" s="124">
        <v>1993</v>
      </c>
    </row>
    <row r="586" spans="2:12" s="101" customFormat="1" ht="45">
      <c r="B586" s="120">
        <v>486</v>
      </c>
      <c r="C586" s="120" t="s">
        <v>179</v>
      </c>
      <c r="D586" s="135" t="s">
        <v>202</v>
      </c>
      <c r="E586" s="98" t="s">
        <v>188</v>
      </c>
      <c r="F586" s="98" t="s">
        <v>789</v>
      </c>
      <c r="G586" s="86" t="s">
        <v>676</v>
      </c>
      <c r="H586" s="124" t="s">
        <v>47</v>
      </c>
      <c r="I586" s="124">
        <v>1</v>
      </c>
      <c r="J586" s="124">
        <v>1993</v>
      </c>
      <c r="K586" s="124">
        <v>0</v>
      </c>
      <c r="L586" s="124">
        <v>1993</v>
      </c>
    </row>
    <row r="587" spans="2:12" s="101" customFormat="1" ht="45">
      <c r="B587" s="120">
        <v>487</v>
      </c>
      <c r="C587" s="120" t="s">
        <v>179</v>
      </c>
      <c r="D587" s="135" t="s">
        <v>202</v>
      </c>
      <c r="E587" s="98" t="s">
        <v>188</v>
      </c>
      <c r="F587" s="98" t="s">
        <v>789</v>
      </c>
      <c r="G587" s="86" t="s">
        <v>677</v>
      </c>
      <c r="H587" s="124" t="s">
        <v>47</v>
      </c>
      <c r="I587" s="124">
        <v>1</v>
      </c>
      <c r="J587" s="124">
        <v>1993</v>
      </c>
      <c r="K587" s="124">
        <v>0</v>
      </c>
      <c r="L587" s="124">
        <v>1993</v>
      </c>
    </row>
    <row r="588" spans="2:12" s="101" customFormat="1" ht="45">
      <c r="B588" s="120">
        <v>488</v>
      </c>
      <c r="C588" s="120" t="s">
        <v>179</v>
      </c>
      <c r="D588" s="135" t="s">
        <v>202</v>
      </c>
      <c r="E588" s="98" t="s">
        <v>188</v>
      </c>
      <c r="F588" s="98" t="s">
        <v>789</v>
      </c>
      <c r="G588" s="86" t="s">
        <v>678</v>
      </c>
      <c r="H588" s="124" t="s">
        <v>47</v>
      </c>
      <c r="I588" s="124">
        <v>1</v>
      </c>
      <c r="J588" s="124">
        <v>1993</v>
      </c>
      <c r="K588" s="124">
        <v>0</v>
      </c>
      <c r="L588" s="124">
        <v>1993</v>
      </c>
    </row>
    <row r="589" spans="2:12" s="101" customFormat="1" ht="45">
      <c r="B589" s="120">
        <v>489</v>
      </c>
      <c r="C589" s="120" t="s">
        <v>179</v>
      </c>
      <c r="D589" s="135" t="s">
        <v>202</v>
      </c>
      <c r="E589" s="98" t="s">
        <v>188</v>
      </c>
      <c r="F589" s="98" t="s">
        <v>789</v>
      </c>
      <c r="G589" s="86" t="s">
        <v>679</v>
      </c>
      <c r="H589" s="124" t="s">
        <v>47</v>
      </c>
      <c r="I589" s="124">
        <v>1</v>
      </c>
      <c r="J589" s="124">
        <v>1993</v>
      </c>
      <c r="K589" s="124">
        <v>0</v>
      </c>
      <c r="L589" s="124">
        <v>1993</v>
      </c>
    </row>
    <row r="590" spans="2:12" s="101" customFormat="1" ht="45">
      <c r="B590" s="120">
        <v>490</v>
      </c>
      <c r="C590" s="120" t="s">
        <v>179</v>
      </c>
      <c r="D590" s="135" t="s">
        <v>202</v>
      </c>
      <c r="E590" s="98" t="s">
        <v>188</v>
      </c>
      <c r="F590" s="98" t="s">
        <v>789</v>
      </c>
      <c r="G590" s="86" t="s">
        <v>680</v>
      </c>
      <c r="H590" s="124" t="s">
        <v>47</v>
      </c>
      <c r="I590" s="124">
        <v>1</v>
      </c>
      <c r="J590" s="124">
        <v>1993</v>
      </c>
      <c r="K590" s="124">
        <v>0</v>
      </c>
      <c r="L590" s="124">
        <v>1993</v>
      </c>
    </row>
    <row r="591" spans="2:12" s="101" customFormat="1" ht="45">
      <c r="B591" s="120">
        <v>491</v>
      </c>
      <c r="C591" s="120" t="s">
        <v>179</v>
      </c>
      <c r="D591" s="135" t="s">
        <v>202</v>
      </c>
      <c r="E591" s="98" t="s">
        <v>188</v>
      </c>
      <c r="F591" s="98" t="s">
        <v>789</v>
      </c>
      <c r="G591" s="86" t="s">
        <v>681</v>
      </c>
      <c r="H591" s="124" t="s">
        <v>47</v>
      </c>
      <c r="I591" s="124">
        <v>1</v>
      </c>
      <c r="J591" s="124">
        <v>1993</v>
      </c>
      <c r="K591" s="124">
        <v>0</v>
      </c>
      <c r="L591" s="124">
        <v>1993</v>
      </c>
    </row>
    <row r="592" spans="2:12" s="101" customFormat="1" ht="45">
      <c r="B592" s="120">
        <v>492</v>
      </c>
      <c r="C592" s="120" t="s">
        <v>70</v>
      </c>
      <c r="D592" s="135" t="s">
        <v>207</v>
      </c>
      <c r="E592" s="98" t="s">
        <v>193</v>
      </c>
      <c r="F592" s="176"/>
      <c r="G592" s="138" t="s">
        <v>946</v>
      </c>
      <c r="H592" s="124" t="s">
        <v>47</v>
      </c>
      <c r="I592" s="124">
        <v>16</v>
      </c>
      <c r="J592" s="124">
        <v>319185.28000000003</v>
      </c>
      <c r="K592" s="124">
        <v>0</v>
      </c>
      <c r="L592" s="124">
        <v>319185.28000000003</v>
      </c>
    </row>
    <row r="593" spans="2:12" s="101" customFormat="1" ht="60">
      <c r="B593" s="120">
        <v>493</v>
      </c>
      <c r="C593" s="120" t="s">
        <v>70</v>
      </c>
      <c r="D593" s="135" t="s">
        <v>208</v>
      </c>
      <c r="E593" s="98" t="s">
        <v>194</v>
      </c>
      <c r="F593" s="176"/>
      <c r="G593" s="138" t="s">
        <v>947</v>
      </c>
      <c r="H593" s="124" t="s">
        <v>47</v>
      </c>
      <c r="I593" s="124">
        <v>1</v>
      </c>
      <c r="J593" s="124">
        <v>110537.94</v>
      </c>
      <c r="K593" s="124">
        <v>0</v>
      </c>
      <c r="L593" s="124">
        <v>110537.94</v>
      </c>
    </row>
    <row r="594" spans="2:12" s="101" customFormat="1" ht="45">
      <c r="B594" s="120">
        <v>494</v>
      </c>
      <c r="C594" s="120" t="s">
        <v>180</v>
      </c>
      <c r="D594" s="135" t="s">
        <v>202</v>
      </c>
      <c r="E594" s="98" t="s">
        <v>188</v>
      </c>
      <c r="F594" s="98" t="s">
        <v>831</v>
      </c>
      <c r="G594" s="86" t="s">
        <v>682</v>
      </c>
      <c r="H594" s="124" t="s">
        <v>47</v>
      </c>
      <c r="I594" s="124">
        <v>1</v>
      </c>
      <c r="J594" s="124">
        <v>1993</v>
      </c>
      <c r="K594" s="124">
        <v>0</v>
      </c>
      <c r="L594" s="124">
        <v>1993</v>
      </c>
    </row>
    <row r="595" spans="2:12" s="101" customFormat="1" ht="45">
      <c r="B595" s="120">
        <v>495</v>
      </c>
      <c r="C595" s="120" t="s">
        <v>180</v>
      </c>
      <c r="D595" s="135" t="s">
        <v>202</v>
      </c>
      <c r="E595" s="98" t="s">
        <v>188</v>
      </c>
      <c r="F595" s="98" t="s">
        <v>831</v>
      </c>
      <c r="G595" s="86" t="s">
        <v>683</v>
      </c>
      <c r="H595" s="124" t="s">
        <v>47</v>
      </c>
      <c r="I595" s="124">
        <v>1</v>
      </c>
      <c r="J595" s="124">
        <v>1993</v>
      </c>
      <c r="K595" s="124">
        <v>0</v>
      </c>
      <c r="L595" s="124">
        <v>1993</v>
      </c>
    </row>
    <row r="596" spans="2:12" s="101" customFormat="1" ht="45">
      <c r="B596" s="120">
        <v>496</v>
      </c>
      <c r="C596" s="120" t="s">
        <v>180</v>
      </c>
      <c r="D596" s="135" t="s">
        <v>202</v>
      </c>
      <c r="E596" s="98" t="s">
        <v>188</v>
      </c>
      <c r="F596" s="98" t="s">
        <v>831</v>
      </c>
      <c r="G596" s="86" t="s">
        <v>684</v>
      </c>
      <c r="H596" s="124" t="s">
        <v>47</v>
      </c>
      <c r="I596" s="124">
        <v>1</v>
      </c>
      <c r="J596" s="124">
        <v>1993</v>
      </c>
      <c r="K596" s="124">
        <v>0</v>
      </c>
      <c r="L596" s="124">
        <v>1993</v>
      </c>
    </row>
    <row r="597" spans="2:12" s="101" customFormat="1" ht="45">
      <c r="B597" s="120">
        <v>497</v>
      </c>
      <c r="C597" s="120" t="s">
        <v>180</v>
      </c>
      <c r="D597" s="135" t="s">
        <v>202</v>
      </c>
      <c r="E597" s="98" t="s">
        <v>188</v>
      </c>
      <c r="F597" s="98" t="s">
        <v>831</v>
      </c>
      <c r="G597" s="86" t="s">
        <v>685</v>
      </c>
      <c r="H597" s="124" t="s">
        <v>47</v>
      </c>
      <c r="I597" s="124">
        <v>1</v>
      </c>
      <c r="J597" s="124">
        <v>1993</v>
      </c>
      <c r="K597" s="124">
        <v>0</v>
      </c>
      <c r="L597" s="124">
        <v>1993</v>
      </c>
    </row>
    <row r="598" spans="2:12" s="101" customFormat="1" ht="45">
      <c r="B598" s="120">
        <v>498</v>
      </c>
      <c r="C598" s="120" t="s">
        <v>180</v>
      </c>
      <c r="D598" s="135" t="s">
        <v>202</v>
      </c>
      <c r="E598" s="98" t="s">
        <v>188</v>
      </c>
      <c r="F598" s="98" t="s">
        <v>831</v>
      </c>
      <c r="G598" s="86" t="s">
        <v>686</v>
      </c>
      <c r="H598" s="124" t="s">
        <v>47</v>
      </c>
      <c r="I598" s="124">
        <v>1</v>
      </c>
      <c r="J598" s="124">
        <v>1993</v>
      </c>
      <c r="K598" s="124">
        <v>0</v>
      </c>
      <c r="L598" s="124">
        <v>1993</v>
      </c>
    </row>
    <row r="599" spans="2:12" s="101" customFormat="1" ht="45">
      <c r="B599" s="120">
        <v>499</v>
      </c>
      <c r="C599" s="120" t="s">
        <v>180</v>
      </c>
      <c r="D599" s="135" t="s">
        <v>202</v>
      </c>
      <c r="E599" s="98" t="s">
        <v>188</v>
      </c>
      <c r="F599" s="98" t="s">
        <v>831</v>
      </c>
      <c r="G599" s="86" t="s">
        <v>687</v>
      </c>
      <c r="H599" s="124" t="s">
        <v>47</v>
      </c>
      <c r="I599" s="124">
        <v>1</v>
      </c>
      <c r="J599" s="124">
        <v>1993</v>
      </c>
      <c r="K599" s="124">
        <v>0</v>
      </c>
      <c r="L599" s="124">
        <v>1993</v>
      </c>
    </row>
    <row r="600" spans="2:12" s="101" customFormat="1" ht="45">
      <c r="B600" s="120">
        <v>500</v>
      </c>
      <c r="C600" s="120" t="s">
        <v>180</v>
      </c>
      <c r="D600" s="135" t="s">
        <v>202</v>
      </c>
      <c r="E600" s="98" t="s">
        <v>188</v>
      </c>
      <c r="F600" s="98" t="s">
        <v>831</v>
      </c>
      <c r="G600" s="86" t="s">
        <v>688</v>
      </c>
      <c r="H600" s="124" t="s">
        <v>47</v>
      </c>
      <c r="I600" s="124">
        <v>1</v>
      </c>
      <c r="J600" s="124">
        <v>1993</v>
      </c>
      <c r="K600" s="124">
        <v>0</v>
      </c>
      <c r="L600" s="124">
        <v>1993</v>
      </c>
    </row>
    <row r="601" spans="2:12" s="101" customFormat="1" ht="45">
      <c r="B601" s="120">
        <v>501</v>
      </c>
      <c r="C601" s="120" t="s">
        <v>180</v>
      </c>
      <c r="D601" s="135" t="s">
        <v>202</v>
      </c>
      <c r="E601" s="98" t="s">
        <v>188</v>
      </c>
      <c r="F601" s="98" t="s">
        <v>831</v>
      </c>
      <c r="G601" s="86" t="s">
        <v>689</v>
      </c>
      <c r="H601" s="124" t="s">
        <v>47</v>
      </c>
      <c r="I601" s="124">
        <v>1</v>
      </c>
      <c r="J601" s="124">
        <v>1993</v>
      </c>
      <c r="K601" s="124">
        <v>0</v>
      </c>
      <c r="L601" s="124">
        <v>1993</v>
      </c>
    </row>
    <row r="602" spans="2:12" s="101" customFormat="1" ht="45">
      <c r="B602" s="120">
        <v>502</v>
      </c>
      <c r="C602" s="120" t="s">
        <v>180</v>
      </c>
      <c r="D602" s="135" t="s">
        <v>202</v>
      </c>
      <c r="E602" s="98" t="s">
        <v>188</v>
      </c>
      <c r="F602" s="98" t="s">
        <v>831</v>
      </c>
      <c r="G602" s="86" t="s">
        <v>690</v>
      </c>
      <c r="H602" s="124" t="s">
        <v>47</v>
      </c>
      <c r="I602" s="124">
        <v>1</v>
      </c>
      <c r="J602" s="124">
        <v>1993</v>
      </c>
      <c r="K602" s="124">
        <v>0</v>
      </c>
      <c r="L602" s="124">
        <v>1993</v>
      </c>
    </row>
    <row r="603" spans="2:12" s="101" customFormat="1" ht="45">
      <c r="B603" s="120">
        <v>503</v>
      </c>
      <c r="C603" s="120" t="s">
        <v>180</v>
      </c>
      <c r="D603" s="135" t="s">
        <v>202</v>
      </c>
      <c r="E603" s="98" t="s">
        <v>188</v>
      </c>
      <c r="F603" s="98" t="s">
        <v>831</v>
      </c>
      <c r="G603" s="86" t="s">
        <v>691</v>
      </c>
      <c r="H603" s="124" t="s">
        <v>47</v>
      </c>
      <c r="I603" s="124">
        <v>1</v>
      </c>
      <c r="J603" s="124">
        <v>1993</v>
      </c>
      <c r="K603" s="124">
        <v>0</v>
      </c>
      <c r="L603" s="124">
        <v>1993</v>
      </c>
    </row>
    <row r="604" spans="2:12" s="101" customFormat="1" ht="45">
      <c r="B604" s="120">
        <v>504</v>
      </c>
      <c r="C604" s="120" t="s">
        <v>180</v>
      </c>
      <c r="D604" s="135" t="s">
        <v>202</v>
      </c>
      <c r="E604" s="98" t="s">
        <v>188</v>
      </c>
      <c r="F604" s="98" t="s">
        <v>831</v>
      </c>
      <c r="G604" s="86" t="s">
        <v>692</v>
      </c>
      <c r="H604" s="124" t="s">
        <v>47</v>
      </c>
      <c r="I604" s="124">
        <v>1</v>
      </c>
      <c r="J604" s="124">
        <v>1993</v>
      </c>
      <c r="K604" s="124">
        <v>0</v>
      </c>
      <c r="L604" s="124">
        <v>1993</v>
      </c>
    </row>
    <row r="605" spans="2:12" s="101" customFormat="1" ht="30" customHeight="1">
      <c r="B605" s="120">
        <v>505</v>
      </c>
      <c r="C605" s="133">
        <v>45222</v>
      </c>
      <c r="D605" s="135" t="s">
        <v>770</v>
      </c>
      <c r="E605" s="98" t="s">
        <v>750</v>
      </c>
      <c r="F605" s="98" t="s">
        <v>832</v>
      </c>
      <c r="G605" s="86" t="s">
        <v>771</v>
      </c>
      <c r="H605" s="124" t="s">
        <v>47</v>
      </c>
      <c r="I605" s="124">
        <v>1</v>
      </c>
      <c r="J605" s="124">
        <v>1336.55</v>
      </c>
      <c r="K605" s="124">
        <v>1336.55</v>
      </c>
      <c r="L605" s="124">
        <f>J605-K605</f>
        <v>0</v>
      </c>
    </row>
    <row r="606" spans="2:12" s="101" customFormat="1" ht="60">
      <c r="B606" s="120">
        <v>506</v>
      </c>
      <c r="C606" s="120" t="s">
        <v>181</v>
      </c>
      <c r="D606" s="135" t="s">
        <v>209</v>
      </c>
      <c r="E606" s="98" t="s">
        <v>195</v>
      </c>
      <c r="F606" s="98" t="s">
        <v>781</v>
      </c>
      <c r="G606" s="86" t="s">
        <v>693</v>
      </c>
      <c r="H606" s="124" t="s">
        <v>47</v>
      </c>
      <c r="I606" s="124">
        <v>1</v>
      </c>
      <c r="J606" s="124">
        <v>1455</v>
      </c>
      <c r="K606" s="124">
        <v>0</v>
      </c>
      <c r="L606" s="124">
        <v>1455</v>
      </c>
    </row>
    <row r="607" spans="2:12" s="101" customFormat="1" ht="60">
      <c r="B607" s="120">
        <v>507</v>
      </c>
      <c r="C607" s="120" t="s">
        <v>181</v>
      </c>
      <c r="D607" s="135" t="s">
        <v>209</v>
      </c>
      <c r="E607" s="98" t="s">
        <v>195</v>
      </c>
      <c r="F607" s="98" t="s">
        <v>781</v>
      </c>
      <c r="G607" s="86" t="s">
        <v>712</v>
      </c>
      <c r="H607" s="124" t="s">
        <v>47</v>
      </c>
      <c r="I607" s="124">
        <v>1</v>
      </c>
      <c r="J607" s="124">
        <v>1455</v>
      </c>
      <c r="K607" s="124">
        <v>0</v>
      </c>
      <c r="L607" s="124">
        <v>1455</v>
      </c>
    </row>
    <row r="608" spans="2:12" s="101" customFormat="1" ht="60">
      <c r="B608" s="120">
        <v>508</v>
      </c>
      <c r="C608" s="120" t="s">
        <v>181</v>
      </c>
      <c r="D608" s="135" t="s">
        <v>209</v>
      </c>
      <c r="E608" s="98" t="s">
        <v>195</v>
      </c>
      <c r="F608" s="98" t="s">
        <v>781</v>
      </c>
      <c r="G608" s="86" t="s">
        <v>694</v>
      </c>
      <c r="H608" s="124" t="s">
        <v>47</v>
      </c>
      <c r="I608" s="124">
        <v>1</v>
      </c>
      <c r="J608" s="124">
        <v>1455</v>
      </c>
      <c r="K608" s="124">
        <v>0</v>
      </c>
      <c r="L608" s="124">
        <v>1455</v>
      </c>
    </row>
    <row r="609" spans="2:12" s="101" customFormat="1" ht="60">
      <c r="B609" s="120">
        <v>509</v>
      </c>
      <c r="C609" s="120" t="s">
        <v>181</v>
      </c>
      <c r="D609" s="135" t="s">
        <v>209</v>
      </c>
      <c r="E609" s="98" t="s">
        <v>195</v>
      </c>
      <c r="F609" s="98" t="s">
        <v>781</v>
      </c>
      <c r="G609" s="86" t="s">
        <v>695</v>
      </c>
      <c r="H609" s="124" t="s">
        <v>47</v>
      </c>
      <c r="I609" s="124">
        <v>1</v>
      </c>
      <c r="J609" s="124">
        <v>1455</v>
      </c>
      <c r="K609" s="124">
        <v>0</v>
      </c>
      <c r="L609" s="124">
        <v>1455</v>
      </c>
    </row>
    <row r="610" spans="2:12" s="101" customFormat="1" ht="60">
      <c r="B610" s="120">
        <v>510</v>
      </c>
      <c r="C610" s="120" t="s">
        <v>181</v>
      </c>
      <c r="D610" s="135" t="s">
        <v>210</v>
      </c>
      <c r="E610" s="98" t="s">
        <v>196</v>
      </c>
      <c r="F610" s="98" t="s">
        <v>781</v>
      </c>
      <c r="G610" s="86" t="s">
        <v>696</v>
      </c>
      <c r="H610" s="124" t="s">
        <v>47</v>
      </c>
      <c r="I610" s="124">
        <v>1</v>
      </c>
      <c r="J610" s="124">
        <v>975</v>
      </c>
      <c r="K610" s="124">
        <v>0</v>
      </c>
      <c r="L610" s="124">
        <v>975</v>
      </c>
    </row>
    <row r="611" spans="2:12" s="101" customFormat="1" ht="60">
      <c r="B611" s="120">
        <v>511</v>
      </c>
      <c r="C611" s="120" t="s">
        <v>181</v>
      </c>
      <c r="D611" s="135" t="s">
        <v>210</v>
      </c>
      <c r="E611" s="98" t="s">
        <v>196</v>
      </c>
      <c r="F611" s="98" t="s">
        <v>781</v>
      </c>
      <c r="G611" s="86" t="s">
        <v>697</v>
      </c>
      <c r="H611" s="124" t="s">
        <v>47</v>
      </c>
      <c r="I611" s="124">
        <v>1</v>
      </c>
      <c r="J611" s="124">
        <v>975</v>
      </c>
      <c r="K611" s="124">
        <v>0</v>
      </c>
      <c r="L611" s="124">
        <v>975</v>
      </c>
    </row>
    <row r="612" spans="2:12" s="101" customFormat="1" ht="60">
      <c r="B612" s="120">
        <v>512</v>
      </c>
      <c r="C612" s="120" t="s">
        <v>181</v>
      </c>
      <c r="D612" s="135" t="s">
        <v>210</v>
      </c>
      <c r="E612" s="98" t="s">
        <v>196</v>
      </c>
      <c r="F612" s="98" t="s">
        <v>781</v>
      </c>
      <c r="G612" s="86" t="s">
        <v>713</v>
      </c>
      <c r="H612" s="124" t="s">
        <v>47</v>
      </c>
      <c r="I612" s="124">
        <v>1</v>
      </c>
      <c r="J612" s="124">
        <v>975</v>
      </c>
      <c r="K612" s="124">
        <v>0</v>
      </c>
      <c r="L612" s="124">
        <v>975</v>
      </c>
    </row>
    <row r="613" spans="2:12" s="101" customFormat="1" ht="60">
      <c r="B613" s="120">
        <v>513</v>
      </c>
      <c r="C613" s="120" t="s">
        <v>181</v>
      </c>
      <c r="D613" s="135" t="s">
        <v>210</v>
      </c>
      <c r="E613" s="98" t="s">
        <v>196</v>
      </c>
      <c r="F613" s="98" t="s">
        <v>781</v>
      </c>
      <c r="G613" s="86" t="s">
        <v>714</v>
      </c>
      <c r="H613" s="124" t="s">
        <v>47</v>
      </c>
      <c r="I613" s="124">
        <v>1</v>
      </c>
      <c r="J613" s="124">
        <v>975</v>
      </c>
      <c r="K613" s="124">
        <v>0</v>
      </c>
      <c r="L613" s="124">
        <v>975</v>
      </c>
    </row>
    <row r="614" spans="2:12" s="101" customFormat="1" ht="60">
      <c r="B614" s="120">
        <v>514</v>
      </c>
      <c r="C614" s="120" t="s">
        <v>181</v>
      </c>
      <c r="D614" s="135" t="s">
        <v>210</v>
      </c>
      <c r="E614" s="98" t="s">
        <v>196</v>
      </c>
      <c r="F614" s="98" t="s">
        <v>781</v>
      </c>
      <c r="G614" s="86" t="s">
        <v>706</v>
      </c>
      <c r="H614" s="124" t="s">
        <v>47</v>
      </c>
      <c r="I614" s="124">
        <v>1</v>
      </c>
      <c r="J614" s="124">
        <v>975</v>
      </c>
      <c r="K614" s="124">
        <v>0</v>
      </c>
      <c r="L614" s="124">
        <v>975</v>
      </c>
    </row>
    <row r="615" spans="2:12" s="101" customFormat="1" ht="60">
      <c r="B615" s="120">
        <v>515</v>
      </c>
      <c r="C615" s="120" t="s">
        <v>181</v>
      </c>
      <c r="D615" s="135" t="s">
        <v>210</v>
      </c>
      <c r="E615" s="98" t="s">
        <v>196</v>
      </c>
      <c r="F615" s="98" t="s">
        <v>781</v>
      </c>
      <c r="G615" s="86" t="s">
        <v>715</v>
      </c>
      <c r="H615" s="124" t="s">
        <v>47</v>
      </c>
      <c r="I615" s="124">
        <v>1</v>
      </c>
      <c r="J615" s="124">
        <v>975</v>
      </c>
      <c r="K615" s="124">
        <v>0</v>
      </c>
      <c r="L615" s="124">
        <v>975</v>
      </c>
    </row>
    <row r="616" spans="2:12" s="101" customFormat="1" ht="60">
      <c r="B616" s="120">
        <v>516</v>
      </c>
      <c r="C616" s="120" t="s">
        <v>181</v>
      </c>
      <c r="D616" s="135" t="s">
        <v>210</v>
      </c>
      <c r="E616" s="98" t="s">
        <v>196</v>
      </c>
      <c r="F616" s="98" t="s">
        <v>781</v>
      </c>
      <c r="G616" s="86" t="s">
        <v>716</v>
      </c>
      <c r="H616" s="124" t="s">
        <v>47</v>
      </c>
      <c r="I616" s="124">
        <v>1</v>
      </c>
      <c r="J616" s="124">
        <v>975</v>
      </c>
      <c r="K616" s="124">
        <v>0</v>
      </c>
      <c r="L616" s="124">
        <v>975</v>
      </c>
    </row>
    <row r="617" spans="2:12" s="101" customFormat="1" ht="60">
      <c r="B617" s="120">
        <v>517</v>
      </c>
      <c r="C617" s="120" t="s">
        <v>181</v>
      </c>
      <c r="D617" s="135" t="s">
        <v>211</v>
      </c>
      <c r="E617" s="98" t="s">
        <v>197</v>
      </c>
      <c r="F617" s="98" t="s">
        <v>781</v>
      </c>
      <c r="G617" s="86" t="s">
        <v>697</v>
      </c>
      <c r="H617" s="124" t="s">
        <v>47</v>
      </c>
      <c r="I617" s="124">
        <v>1</v>
      </c>
      <c r="J617" s="124">
        <v>538</v>
      </c>
      <c r="K617" s="124">
        <v>0</v>
      </c>
      <c r="L617" s="124">
        <v>538</v>
      </c>
    </row>
    <row r="618" spans="2:12" s="101" customFormat="1" ht="60">
      <c r="B618" s="120">
        <v>518</v>
      </c>
      <c r="C618" s="120" t="s">
        <v>181</v>
      </c>
      <c r="D618" s="135" t="s">
        <v>211</v>
      </c>
      <c r="E618" s="98" t="s">
        <v>197</v>
      </c>
      <c r="F618" s="98" t="s">
        <v>781</v>
      </c>
      <c r="G618" s="86" t="s">
        <v>717</v>
      </c>
      <c r="H618" s="124" t="s">
        <v>47</v>
      </c>
      <c r="I618" s="124">
        <v>1</v>
      </c>
      <c r="J618" s="124">
        <v>538</v>
      </c>
      <c r="K618" s="124">
        <v>0</v>
      </c>
      <c r="L618" s="124">
        <v>538</v>
      </c>
    </row>
    <row r="619" spans="2:12" s="101" customFormat="1" ht="60">
      <c r="B619" s="120">
        <v>519</v>
      </c>
      <c r="C619" s="120" t="s">
        <v>181</v>
      </c>
      <c r="D619" s="135" t="s">
        <v>211</v>
      </c>
      <c r="E619" s="98" t="s">
        <v>197</v>
      </c>
      <c r="F619" s="98" t="s">
        <v>781</v>
      </c>
      <c r="G619" s="86" t="s">
        <v>698</v>
      </c>
      <c r="H619" s="124" t="s">
        <v>47</v>
      </c>
      <c r="I619" s="124">
        <v>1</v>
      </c>
      <c r="J619" s="124">
        <v>538</v>
      </c>
      <c r="K619" s="124">
        <v>0</v>
      </c>
      <c r="L619" s="124">
        <v>538</v>
      </c>
    </row>
    <row r="620" spans="2:12" s="101" customFormat="1" ht="60">
      <c r="B620" s="120">
        <v>520</v>
      </c>
      <c r="C620" s="120" t="s">
        <v>181</v>
      </c>
      <c r="D620" s="135" t="s">
        <v>211</v>
      </c>
      <c r="E620" s="98" t="s">
        <v>197</v>
      </c>
      <c r="F620" s="98" t="s">
        <v>781</v>
      </c>
      <c r="G620" s="86" t="s">
        <v>707</v>
      </c>
      <c r="H620" s="124" t="s">
        <v>47</v>
      </c>
      <c r="I620" s="124">
        <v>1</v>
      </c>
      <c r="J620" s="124">
        <v>538</v>
      </c>
      <c r="K620" s="124">
        <v>0</v>
      </c>
      <c r="L620" s="124">
        <v>538</v>
      </c>
    </row>
    <row r="621" spans="2:12" s="101" customFormat="1" ht="60">
      <c r="B621" s="120">
        <v>521</v>
      </c>
      <c r="C621" s="120" t="s">
        <v>181</v>
      </c>
      <c r="D621" s="135" t="s">
        <v>211</v>
      </c>
      <c r="E621" s="98" t="s">
        <v>197</v>
      </c>
      <c r="F621" s="98" t="s">
        <v>781</v>
      </c>
      <c r="G621" s="86" t="s">
        <v>743</v>
      </c>
      <c r="H621" s="124" t="s">
        <v>47</v>
      </c>
      <c r="I621" s="124">
        <v>1</v>
      </c>
      <c r="J621" s="124">
        <v>538</v>
      </c>
      <c r="K621" s="124">
        <v>0</v>
      </c>
      <c r="L621" s="124">
        <v>538</v>
      </c>
    </row>
    <row r="622" spans="2:12" s="101" customFormat="1" ht="60">
      <c r="B622" s="120">
        <v>522</v>
      </c>
      <c r="C622" s="120" t="s">
        <v>181</v>
      </c>
      <c r="D622" s="135" t="s">
        <v>211</v>
      </c>
      <c r="E622" s="98" t="s">
        <v>197</v>
      </c>
      <c r="F622" s="98" t="s">
        <v>781</v>
      </c>
      <c r="G622" s="86" t="s">
        <v>699</v>
      </c>
      <c r="H622" s="124" t="s">
        <v>47</v>
      </c>
      <c r="I622" s="124">
        <v>1</v>
      </c>
      <c r="J622" s="124">
        <v>538</v>
      </c>
      <c r="K622" s="124">
        <v>0</v>
      </c>
      <c r="L622" s="124">
        <v>538</v>
      </c>
    </row>
    <row r="623" spans="2:12" s="101" customFormat="1" ht="60">
      <c r="B623" s="120">
        <v>523</v>
      </c>
      <c r="C623" s="120" t="s">
        <v>181</v>
      </c>
      <c r="D623" s="135" t="s">
        <v>211</v>
      </c>
      <c r="E623" s="98" t="s">
        <v>197</v>
      </c>
      <c r="F623" s="98" t="s">
        <v>781</v>
      </c>
      <c r="G623" s="86" t="s">
        <v>718</v>
      </c>
      <c r="H623" s="124" t="s">
        <v>47</v>
      </c>
      <c r="I623" s="124">
        <v>2</v>
      </c>
      <c r="J623" s="124">
        <v>1076</v>
      </c>
      <c r="K623" s="124">
        <v>0</v>
      </c>
      <c r="L623" s="124">
        <v>1076</v>
      </c>
    </row>
    <row r="624" spans="2:12" s="101" customFormat="1" ht="45">
      <c r="B624" s="120">
        <v>524</v>
      </c>
      <c r="C624" s="120" t="s">
        <v>181</v>
      </c>
      <c r="D624" s="135" t="s">
        <v>202</v>
      </c>
      <c r="E624" s="98" t="s">
        <v>188</v>
      </c>
      <c r="F624" s="176"/>
      <c r="G624" s="86" t="s">
        <v>719</v>
      </c>
      <c r="H624" s="124" t="s">
        <v>47</v>
      </c>
      <c r="I624" s="124">
        <v>1</v>
      </c>
      <c r="J624" s="124">
        <v>1993</v>
      </c>
      <c r="K624" s="124">
        <v>0</v>
      </c>
      <c r="L624" s="124">
        <v>1993</v>
      </c>
    </row>
    <row r="625" spans="2:12" s="101" customFormat="1" ht="60">
      <c r="B625" s="120">
        <v>525</v>
      </c>
      <c r="C625" s="120" t="s">
        <v>72</v>
      </c>
      <c r="D625" s="135" t="s">
        <v>210</v>
      </c>
      <c r="E625" s="98" t="s">
        <v>196</v>
      </c>
      <c r="F625" s="98" t="s">
        <v>781</v>
      </c>
      <c r="G625" s="86" t="s">
        <v>720</v>
      </c>
      <c r="H625" s="124" t="s">
        <v>47</v>
      </c>
      <c r="I625" s="124">
        <v>1</v>
      </c>
      <c r="J625" s="124">
        <v>975</v>
      </c>
      <c r="K625" s="124">
        <v>0</v>
      </c>
      <c r="L625" s="124">
        <v>975</v>
      </c>
    </row>
    <row r="626" spans="2:12" s="101" customFormat="1" ht="60">
      <c r="B626" s="120">
        <v>526</v>
      </c>
      <c r="C626" s="120" t="s">
        <v>72</v>
      </c>
      <c r="D626" s="135" t="s">
        <v>210</v>
      </c>
      <c r="E626" s="98" t="s">
        <v>196</v>
      </c>
      <c r="F626" s="98" t="s">
        <v>781</v>
      </c>
      <c r="G626" s="86" t="s">
        <v>700</v>
      </c>
      <c r="H626" s="124" t="s">
        <v>47</v>
      </c>
      <c r="I626" s="124">
        <v>1</v>
      </c>
      <c r="J626" s="124">
        <v>975</v>
      </c>
      <c r="K626" s="124">
        <v>0</v>
      </c>
      <c r="L626" s="124">
        <v>975</v>
      </c>
    </row>
    <row r="627" spans="2:12" s="101" customFormat="1" ht="60">
      <c r="B627" s="120">
        <v>527</v>
      </c>
      <c r="C627" s="120" t="s">
        <v>72</v>
      </c>
      <c r="D627" s="135" t="s">
        <v>210</v>
      </c>
      <c r="E627" s="98" t="s">
        <v>196</v>
      </c>
      <c r="F627" s="98" t="s">
        <v>781</v>
      </c>
      <c r="G627" s="86" t="s">
        <v>701</v>
      </c>
      <c r="H627" s="124" t="s">
        <v>47</v>
      </c>
      <c r="I627" s="124">
        <v>1</v>
      </c>
      <c r="J627" s="124">
        <v>975</v>
      </c>
      <c r="K627" s="124">
        <v>0</v>
      </c>
      <c r="L627" s="124">
        <v>975</v>
      </c>
    </row>
    <row r="628" spans="2:12" s="101" customFormat="1" ht="60">
      <c r="B628" s="120">
        <v>528</v>
      </c>
      <c r="C628" s="120" t="s">
        <v>72</v>
      </c>
      <c r="D628" s="135" t="s">
        <v>210</v>
      </c>
      <c r="E628" s="98" t="s">
        <v>196</v>
      </c>
      <c r="F628" s="98" t="s">
        <v>781</v>
      </c>
      <c r="G628" s="86" t="s">
        <v>721</v>
      </c>
      <c r="H628" s="124" t="s">
        <v>47</v>
      </c>
      <c r="I628" s="124">
        <v>1</v>
      </c>
      <c r="J628" s="124">
        <v>975</v>
      </c>
      <c r="K628" s="124">
        <v>0</v>
      </c>
      <c r="L628" s="124">
        <v>975</v>
      </c>
    </row>
    <row r="629" spans="2:12" s="101" customFormat="1" ht="60">
      <c r="B629" s="120">
        <v>529</v>
      </c>
      <c r="C629" s="120" t="s">
        <v>72</v>
      </c>
      <c r="D629" s="135" t="s">
        <v>210</v>
      </c>
      <c r="E629" s="98" t="s">
        <v>196</v>
      </c>
      <c r="F629" s="98" t="s">
        <v>781</v>
      </c>
      <c r="G629" s="86" t="s">
        <v>722</v>
      </c>
      <c r="H629" s="124" t="s">
        <v>47</v>
      </c>
      <c r="I629" s="124">
        <v>1</v>
      </c>
      <c r="J629" s="124">
        <v>975</v>
      </c>
      <c r="K629" s="124">
        <v>0</v>
      </c>
      <c r="L629" s="124">
        <v>975</v>
      </c>
    </row>
    <row r="630" spans="2:12" s="101" customFormat="1" ht="60">
      <c r="B630" s="120">
        <v>530</v>
      </c>
      <c r="C630" s="120" t="s">
        <v>72</v>
      </c>
      <c r="D630" s="135" t="s">
        <v>210</v>
      </c>
      <c r="E630" s="98" t="s">
        <v>196</v>
      </c>
      <c r="F630" s="98" t="s">
        <v>781</v>
      </c>
      <c r="G630" s="86" t="s">
        <v>702</v>
      </c>
      <c r="H630" s="124" t="s">
        <v>47</v>
      </c>
      <c r="I630" s="124">
        <v>1</v>
      </c>
      <c r="J630" s="124">
        <v>975</v>
      </c>
      <c r="K630" s="124">
        <v>0</v>
      </c>
      <c r="L630" s="124">
        <v>975</v>
      </c>
    </row>
    <row r="631" spans="2:12" s="101" customFormat="1" ht="60">
      <c r="B631" s="120">
        <v>531</v>
      </c>
      <c r="C631" s="120" t="s">
        <v>73</v>
      </c>
      <c r="D631" s="135" t="s">
        <v>209</v>
      </c>
      <c r="E631" s="98" t="s">
        <v>195</v>
      </c>
      <c r="F631" s="98" t="s">
        <v>782</v>
      </c>
      <c r="G631" s="86" t="s">
        <v>703</v>
      </c>
      <c r="H631" s="124" t="s">
        <v>47</v>
      </c>
      <c r="I631" s="124">
        <v>2</v>
      </c>
      <c r="J631" s="124">
        <v>2910</v>
      </c>
      <c r="K631" s="124">
        <v>0</v>
      </c>
      <c r="L631" s="124">
        <v>2910</v>
      </c>
    </row>
    <row r="632" spans="2:12" s="101" customFormat="1" ht="60">
      <c r="B632" s="120">
        <v>532</v>
      </c>
      <c r="C632" s="120" t="s">
        <v>73</v>
      </c>
      <c r="D632" s="135" t="s">
        <v>210</v>
      </c>
      <c r="E632" s="98" t="s">
        <v>196</v>
      </c>
      <c r="F632" s="98" t="s">
        <v>784</v>
      </c>
      <c r="G632" s="86" t="s">
        <v>723</v>
      </c>
      <c r="H632" s="124" t="s">
        <v>47</v>
      </c>
      <c r="I632" s="124">
        <v>1</v>
      </c>
      <c r="J632" s="124">
        <v>975</v>
      </c>
      <c r="K632" s="124">
        <v>0</v>
      </c>
      <c r="L632" s="124">
        <v>975</v>
      </c>
    </row>
    <row r="633" spans="2:12" s="101" customFormat="1" ht="60">
      <c r="B633" s="120">
        <v>533</v>
      </c>
      <c r="C633" s="120" t="s">
        <v>73</v>
      </c>
      <c r="D633" s="135" t="s">
        <v>210</v>
      </c>
      <c r="E633" s="98" t="s">
        <v>196</v>
      </c>
      <c r="F633" s="98" t="s">
        <v>785</v>
      </c>
      <c r="G633" s="86" t="s">
        <v>724</v>
      </c>
      <c r="H633" s="124" t="s">
        <v>47</v>
      </c>
      <c r="I633" s="124">
        <v>1</v>
      </c>
      <c r="J633" s="124">
        <v>975</v>
      </c>
      <c r="K633" s="124">
        <v>0</v>
      </c>
      <c r="L633" s="124">
        <v>975</v>
      </c>
    </row>
    <row r="634" spans="2:12" s="101" customFormat="1" ht="60">
      <c r="B634" s="120">
        <v>534</v>
      </c>
      <c r="C634" s="120" t="s">
        <v>73</v>
      </c>
      <c r="D634" s="135" t="s">
        <v>210</v>
      </c>
      <c r="E634" s="98" t="s">
        <v>196</v>
      </c>
      <c r="F634" s="98" t="s">
        <v>782</v>
      </c>
      <c r="G634" s="86" t="s">
        <v>725</v>
      </c>
      <c r="H634" s="124" t="s">
        <v>47</v>
      </c>
      <c r="I634" s="124">
        <v>1</v>
      </c>
      <c r="J634" s="124">
        <v>975</v>
      </c>
      <c r="K634" s="124">
        <v>0</v>
      </c>
      <c r="L634" s="124">
        <v>975</v>
      </c>
    </row>
    <row r="635" spans="2:12" s="101" customFormat="1" ht="60">
      <c r="B635" s="120">
        <v>535</v>
      </c>
      <c r="C635" s="120" t="s">
        <v>73</v>
      </c>
      <c r="D635" s="135" t="s">
        <v>210</v>
      </c>
      <c r="E635" s="98" t="s">
        <v>196</v>
      </c>
      <c r="F635" s="98" t="s">
        <v>782</v>
      </c>
      <c r="G635" s="86" t="s">
        <v>726</v>
      </c>
      <c r="H635" s="124" t="s">
        <v>47</v>
      </c>
      <c r="I635" s="124">
        <v>1</v>
      </c>
      <c r="J635" s="124">
        <v>975</v>
      </c>
      <c r="K635" s="124">
        <v>0</v>
      </c>
      <c r="L635" s="124">
        <v>975</v>
      </c>
    </row>
    <row r="636" spans="2:12" s="101" customFormat="1" ht="60">
      <c r="B636" s="120">
        <v>536</v>
      </c>
      <c r="C636" s="120" t="s">
        <v>73</v>
      </c>
      <c r="D636" s="135" t="s">
        <v>210</v>
      </c>
      <c r="E636" s="98" t="s">
        <v>196</v>
      </c>
      <c r="F636" s="98" t="s">
        <v>782</v>
      </c>
      <c r="G636" s="86" t="s">
        <v>727</v>
      </c>
      <c r="H636" s="124" t="s">
        <v>47</v>
      </c>
      <c r="I636" s="124">
        <v>1</v>
      </c>
      <c r="J636" s="124">
        <v>975</v>
      </c>
      <c r="K636" s="124">
        <v>0</v>
      </c>
      <c r="L636" s="124">
        <v>975</v>
      </c>
    </row>
    <row r="637" spans="2:12" s="101" customFormat="1" ht="60">
      <c r="B637" s="120">
        <v>537</v>
      </c>
      <c r="C637" s="120" t="s">
        <v>73</v>
      </c>
      <c r="D637" s="135" t="s">
        <v>210</v>
      </c>
      <c r="E637" s="98" t="s">
        <v>196</v>
      </c>
      <c r="F637" s="98" t="s">
        <v>782</v>
      </c>
      <c r="G637" s="86" t="s">
        <v>727</v>
      </c>
      <c r="H637" s="124" t="s">
        <v>47</v>
      </c>
      <c r="I637" s="124">
        <v>1</v>
      </c>
      <c r="J637" s="124">
        <v>975</v>
      </c>
      <c r="K637" s="124">
        <v>0</v>
      </c>
      <c r="L637" s="124">
        <v>975</v>
      </c>
    </row>
    <row r="638" spans="2:12" s="101" customFormat="1" ht="60">
      <c r="B638" s="120">
        <v>538</v>
      </c>
      <c r="C638" s="120" t="s">
        <v>73</v>
      </c>
      <c r="D638" s="135" t="s">
        <v>210</v>
      </c>
      <c r="E638" s="98" t="s">
        <v>196</v>
      </c>
      <c r="F638" s="98" t="s">
        <v>782</v>
      </c>
      <c r="G638" s="86" t="s">
        <v>728</v>
      </c>
      <c r="H638" s="124" t="s">
        <v>47</v>
      </c>
      <c r="I638" s="124">
        <v>1</v>
      </c>
      <c r="J638" s="124">
        <v>975</v>
      </c>
      <c r="K638" s="124">
        <v>0</v>
      </c>
      <c r="L638" s="124">
        <v>975</v>
      </c>
    </row>
    <row r="639" spans="2:12" s="101" customFormat="1" ht="60">
      <c r="B639" s="120">
        <v>539</v>
      </c>
      <c r="C639" s="120" t="s">
        <v>73</v>
      </c>
      <c r="D639" s="135" t="s">
        <v>210</v>
      </c>
      <c r="E639" s="98" t="s">
        <v>196</v>
      </c>
      <c r="F639" s="98" t="s">
        <v>782</v>
      </c>
      <c r="G639" s="86" t="s">
        <v>729</v>
      </c>
      <c r="H639" s="124" t="s">
        <v>47</v>
      </c>
      <c r="I639" s="124">
        <v>1</v>
      </c>
      <c r="J639" s="124">
        <v>975</v>
      </c>
      <c r="K639" s="124">
        <v>0</v>
      </c>
      <c r="L639" s="124">
        <v>975</v>
      </c>
    </row>
    <row r="640" spans="2:12" s="101" customFormat="1" ht="60">
      <c r="B640" s="120">
        <v>540</v>
      </c>
      <c r="C640" s="120" t="s">
        <v>73</v>
      </c>
      <c r="D640" s="135" t="s">
        <v>210</v>
      </c>
      <c r="E640" s="98" t="s">
        <v>196</v>
      </c>
      <c r="F640" s="98" t="s">
        <v>782</v>
      </c>
      <c r="G640" s="86" t="s">
        <v>708</v>
      </c>
      <c r="H640" s="124" t="s">
        <v>47</v>
      </c>
      <c r="I640" s="124">
        <v>1</v>
      </c>
      <c r="J640" s="124">
        <v>975</v>
      </c>
      <c r="K640" s="124">
        <v>0</v>
      </c>
      <c r="L640" s="124">
        <v>975</v>
      </c>
    </row>
    <row r="641" spans="2:12" s="101" customFormat="1" ht="60">
      <c r="B641" s="120">
        <v>541</v>
      </c>
      <c r="C641" s="120" t="s">
        <v>73</v>
      </c>
      <c r="D641" s="135" t="s">
        <v>210</v>
      </c>
      <c r="E641" s="98" t="s">
        <v>196</v>
      </c>
      <c r="F641" s="98" t="s">
        <v>782</v>
      </c>
      <c r="G641" s="86" t="s">
        <v>730</v>
      </c>
      <c r="H641" s="124" t="s">
        <v>47</v>
      </c>
      <c r="I641" s="124">
        <v>1</v>
      </c>
      <c r="J641" s="124">
        <v>975</v>
      </c>
      <c r="K641" s="124">
        <v>0</v>
      </c>
      <c r="L641" s="124">
        <v>975</v>
      </c>
    </row>
    <row r="642" spans="2:12" s="101" customFormat="1" ht="60">
      <c r="B642" s="120">
        <v>542</v>
      </c>
      <c r="C642" s="120" t="s">
        <v>73</v>
      </c>
      <c r="D642" s="135" t="s">
        <v>210</v>
      </c>
      <c r="E642" s="98" t="s">
        <v>196</v>
      </c>
      <c r="F642" s="98" t="s">
        <v>782</v>
      </c>
      <c r="G642" s="86" t="s">
        <v>709</v>
      </c>
      <c r="H642" s="124" t="s">
        <v>47</v>
      </c>
      <c r="I642" s="124">
        <v>1</v>
      </c>
      <c r="J642" s="124">
        <v>975</v>
      </c>
      <c r="K642" s="124">
        <v>0</v>
      </c>
      <c r="L642" s="124">
        <v>975</v>
      </c>
    </row>
    <row r="643" spans="2:12" s="101" customFormat="1" ht="60">
      <c r="B643" s="120">
        <v>543</v>
      </c>
      <c r="C643" s="120" t="s">
        <v>73</v>
      </c>
      <c r="D643" s="135" t="s">
        <v>210</v>
      </c>
      <c r="E643" s="98" t="s">
        <v>196</v>
      </c>
      <c r="F643" s="98" t="s">
        <v>782</v>
      </c>
      <c r="G643" s="86" t="s">
        <v>710</v>
      </c>
      <c r="H643" s="124" t="s">
        <v>47</v>
      </c>
      <c r="I643" s="124">
        <v>1</v>
      </c>
      <c r="J643" s="124">
        <v>975</v>
      </c>
      <c r="K643" s="124">
        <v>0</v>
      </c>
      <c r="L643" s="124">
        <v>975</v>
      </c>
    </row>
    <row r="644" spans="2:12" s="101" customFormat="1" ht="60">
      <c r="B644" s="120">
        <v>544</v>
      </c>
      <c r="C644" s="120" t="s">
        <v>73</v>
      </c>
      <c r="D644" s="135" t="s">
        <v>210</v>
      </c>
      <c r="E644" s="98" t="s">
        <v>196</v>
      </c>
      <c r="F644" s="98" t="s">
        <v>782</v>
      </c>
      <c r="G644" s="86" t="s">
        <v>731</v>
      </c>
      <c r="H644" s="124" t="s">
        <v>47</v>
      </c>
      <c r="I644" s="124">
        <v>1</v>
      </c>
      <c r="J644" s="124">
        <v>975</v>
      </c>
      <c r="K644" s="124">
        <v>0</v>
      </c>
      <c r="L644" s="124">
        <v>975</v>
      </c>
    </row>
    <row r="645" spans="2:12" s="101" customFormat="1" ht="60">
      <c r="B645" s="120">
        <v>545</v>
      </c>
      <c r="C645" s="120" t="s">
        <v>73</v>
      </c>
      <c r="D645" s="135" t="s">
        <v>210</v>
      </c>
      <c r="E645" s="98" t="s">
        <v>196</v>
      </c>
      <c r="F645" s="98" t="s">
        <v>782</v>
      </c>
      <c r="G645" s="86" t="s">
        <v>711</v>
      </c>
      <c r="H645" s="124" t="s">
        <v>47</v>
      </c>
      <c r="I645" s="124">
        <v>1</v>
      </c>
      <c r="J645" s="124">
        <v>975</v>
      </c>
      <c r="K645" s="124">
        <v>0</v>
      </c>
      <c r="L645" s="124">
        <v>975</v>
      </c>
    </row>
    <row r="646" spans="2:12" s="101" customFormat="1" ht="60">
      <c r="B646" s="120">
        <v>546</v>
      </c>
      <c r="C646" s="120" t="s">
        <v>73</v>
      </c>
      <c r="D646" s="135" t="s">
        <v>210</v>
      </c>
      <c r="E646" s="98" t="s">
        <v>196</v>
      </c>
      <c r="F646" s="98" t="s">
        <v>783</v>
      </c>
      <c r="G646" s="86" t="s">
        <v>732</v>
      </c>
      <c r="H646" s="124" t="s">
        <v>47</v>
      </c>
      <c r="I646" s="124">
        <v>1</v>
      </c>
      <c r="J646" s="124">
        <v>975</v>
      </c>
      <c r="K646" s="124">
        <v>0</v>
      </c>
      <c r="L646" s="124">
        <v>975</v>
      </c>
    </row>
    <row r="647" spans="2:12" s="101" customFormat="1" ht="60">
      <c r="B647" s="120">
        <v>547</v>
      </c>
      <c r="C647" s="120" t="s">
        <v>73</v>
      </c>
      <c r="D647" s="135" t="s">
        <v>210</v>
      </c>
      <c r="E647" s="98" t="s">
        <v>196</v>
      </c>
      <c r="F647" s="98" t="s">
        <v>783</v>
      </c>
      <c r="G647" s="86" t="s">
        <v>733</v>
      </c>
      <c r="H647" s="124" t="s">
        <v>47</v>
      </c>
      <c r="I647" s="124">
        <v>1</v>
      </c>
      <c r="J647" s="124">
        <v>975</v>
      </c>
      <c r="K647" s="124">
        <v>0</v>
      </c>
      <c r="L647" s="124">
        <v>975</v>
      </c>
    </row>
    <row r="648" spans="2:12" s="101" customFormat="1" ht="60">
      <c r="B648" s="120">
        <v>548</v>
      </c>
      <c r="C648" s="120" t="s">
        <v>73</v>
      </c>
      <c r="D648" s="135" t="s">
        <v>211</v>
      </c>
      <c r="E648" s="98" t="s">
        <v>197</v>
      </c>
      <c r="F648" s="98" t="s">
        <v>782</v>
      </c>
      <c r="G648" s="86" t="s">
        <v>734</v>
      </c>
      <c r="H648" s="124" t="s">
        <v>47</v>
      </c>
      <c r="I648" s="124">
        <v>1</v>
      </c>
      <c r="J648" s="124">
        <v>538</v>
      </c>
      <c r="K648" s="124">
        <v>0</v>
      </c>
      <c r="L648" s="124">
        <v>538</v>
      </c>
    </row>
    <row r="649" spans="2:12" s="101" customFormat="1" ht="60">
      <c r="B649" s="120">
        <v>549</v>
      </c>
      <c r="C649" s="120" t="s">
        <v>73</v>
      </c>
      <c r="D649" s="135" t="s">
        <v>211</v>
      </c>
      <c r="E649" s="98" t="s">
        <v>197</v>
      </c>
      <c r="F649" s="98" t="s">
        <v>782</v>
      </c>
      <c r="G649" s="86" t="s">
        <v>704</v>
      </c>
      <c r="H649" s="124" t="s">
        <v>47</v>
      </c>
      <c r="I649" s="124">
        <v>1</v>
      </c>
      <c r="J649" s="124">
        <v>538</v>
      </c>
      <c r="K649" s="124">
        <v>0</v>
      </c>
      <c r="L649" s="124">
        <v>538</v>
      </c>
    </row>
    <row r="650" spans="2:12" s="101" customFormat="1" ht="60">
      <c r="B650" s="120">
        <v>550</v>
      </c>
      <c r="C650" s="120" t="s">
        <v>73</v>
      </c>
      <c r="D650" s="135" t="s">
        <v>211</v>
      </c>
      <c r="E650" s="98" t="s">
        <v>197</v>
      </c>
      <c r="F650" s="98" t="s">
        <v>782</v>
      </c>
      <c r="G650" s="86" t="s">
        <v>741</v>
      </c>
      <c r="H650" s="124" t="s">
        <v>47</v>
      </c>
      <c r="I650" s="124">
        <v>1</v>
      </c>
      <c r="J650" s="124">
        <v>538</v>
      </c>
      <c r="K650" s="124">
        <v>0</v>
      </c>
      <c r="L650" s="124">
        <v>538</v>
      </c>
    </row>
    <row r="651" spans="2:12" s="101" customFormat="1" ht="60">
      <c r="B651" s="120">
        <v>551</v>
      </c>
      <c r="C651" s="120" t="s">
        <v>73</v>
      </c>
      <c r="D651" s="135" t="s">
        <v>211</v>
      </c>
      <c r="E651" s="98" t="s">
        <v>197</v>
      </c>
      <c r="F651" s="98" t="s">
        <v>782</v>
      </c>
      <c r="G651" s="86" t="s">
        <v>742</v>
      </c>
      <c r="H651" s="124" t="s">
        <v>47</v>
      </c>
      <c r="I651" s="124">
        <v>1</v>
      </c>
      <c r="J651" s="124">
        <v>538</v>
      </c>
      <c r="K651" s="124">
        <v>0</v>
      </c>
      <c r="L651" s="124">
        <v>538</v>
      </c>
    </row>
    <row r="652" spans="2:12" s="101" customFormat="1" ht="60">
      <c r="B652" s="120">
        <v>552</v>
      </c>
      <c r="C652" s="120" t="s">
        <v>73</v>
      </c>
      <c r="D652" s="135" t="s">
        <v>211</v>
      </c>
      <c r="E652" s="98" t="s">
        <v>197</v>
      </c>
      <c r="F652" s="98" t="s">
        <v>782</v>
      </c>
      <c r="G652" s="86" t="s">
        <v>735</v>
      </c>
      <c r="H652" s="124" t="s">
        <v>47</v>
      </c>
      <c r="I652" s="124">
        <v>1</v>
      </c>
      <c r="J652" s="124">
        <v>538</v>
      </c>
      <c r="K652" s="124">
        <v>0</v>
      </c>
      <c r="L652" s="124">
        <v>538</v>
      </c>
    </row>
    <row r="653" spans="2:12" s="101" customFormat="1" ht="60">
      <c r="B653" s="120">
        <v>553</v>
      </c>
      <c r="C653" s="120" t="s">
        <v>73</v>
      </c>
      <c r="D653" s="135" t="s">
        <v>211</v>
      </c>
      <c r="E653" s="98" t="s">
        <v>197</v>
      </c>
      <c r="F653" s="98" t="s">
        <v>782</v>
      </c>
      <c r="G653" s="86" t="s">
        <v>736</v>
      </c>
      <c r="H653" s="124" t="s">
        <v>47</v>
      </c>
      <c r="I653" s="124">
        <v>1</v>
      </c>
      <c r="J653" s="124">
        <v>538</v>
      </c>
      <c r="K653" s="124">
        <v>0</v>
      </c>
      <c r="L653" s="124">
        <v>538</v>
      </c>
    </row>
    <row r="654" spans="2:12" s="101" customFormat="1" ht="60">
      <c r="B654" s="120">
        <v>554</v>
      </c>
      <c r="C654" s="120" t="s">
        <v>73</v>
      </c>
      <c r="D654" s="135" t="s">
        <v>211</v>
      </c>
      <c r="E654" s="98" t="s">
        <v>197</v>
      </c>
      <c r="F654" s="98" t="s">
        <v>782</v>
      </c>
      <c r="G654" s="86" t="s">
        <v>737</v>
      </c>
      <c r="H654" s="124" t="s">
        <v>47</v>
      </c>
      <c r="I654" s="124">
        <v>1</v>
      </c>
      <c r="J654" s="124">
        <v>538</v>
      </c>
      <c r="K654" s="124">
        <v>0</v>
      </c>
      <c r="L654" s="124">
        <v>538</v>
      </c>
    </row>
    <row r="655" spans="2:12" s="101" customFormat="1" ht="60">
      <c r="B655" s="120">
        <v>555</v>
      </c>
      <c r="C655" s="120" t="s">
        <v>73</v>
      </c>
      <c r="D655" s="135" t="s">
        <v>211</v>
      </c>
      <c r="E655" s="98" t="s">
        <v>197</v>
      </c>
      <c r="F655" s="98" t="s">
        <v>782</v>
      </c>
      <c r="G655" s="86" t="s">
        <v>738</v>
      </c>
      <c r="H655" s="124" t="s">
        <v>47</v>
      </c>
      <c r="I655" s="124">
        <v>2</v>
      </c>
      <c r="J655" s="124">
        <v>1076</v>
      </c>
      <c r="K655" s="124">
        <v>0</v>
      </c>
      <c r="L655" s="124">
        <v>1076</v>
      </c>
    </row>
    <row r="656" spans="2:12" s="101" customFormat="1" ht="60">
      <c r="B656" s="120">
        <v>556</v>
      </c>
      <c r="C656" s="120" t="s">
        <v>73</v>
      </c>
      <c r="D656" s="135" t="s">
        <v>211</v>
      </c>
      <c r="E656" s="98" t="s">
        <v>197</v>
      </c>
      <c r="F656" s="98" t="s">
        <v>782</v>
      </c>
      <c r="G656" s="86" t="s">
        <v>739</v>
      </c>
      <c r="H656" s="124" t="s">
        <v>47</v>
      </c>
      <c r="I656" s="124">
        <v>1</v>
      </c>
      <c r="J656" s="124">
        <v>538</v>
      </c>
      <c r="K656" s="124">
        <v>0</v>
      </c>
      <c r="L656" s="124">
        <v>538</v>
      </c>
    </row>
    <row r="657" spans="2:12" s="101" customFormat="1" ht="60">
      <c r="B657" s="120">
        <v>557</v>
      </c>
      <c r="C657" s="120" t="s">
        <v>73</v>
      </c>
      <c r="D657" s="135" t="s">
        <v>211</v>
      </c>
      <c r="E657" s="98" t="s">
        <v>197</v>
      </c>
      <c r="F657" s="98" t="s">
        <v>784</v>
      </c>
      <c r="G657" s="86" t="s">
        <v>705</v>
      </c>
      <c r="H657" s="124" t="s">
        <v>47</v>
      </c>
      <c r="I657" s="124">
        <v>2</v>
      </c>
      <c r="J657" s="124">
        <v>1076</v>
      </c>
      <c r="K657" s="124">
        <v>0</v>
      </c>
      <c r="L657" s="124">
        <v>1076</v>
      </c>
    </row>
    <row r="658" spans="2:12" s="101" customFormat="1" ht="60">
      <c r="B658" s="120">
        <v>558</v>
      </c>
      <c r="C658" s="120" t="s">
        <v>73</v>
      </c>
      <c r="D658" s="135" t="s">
        <v>211</v>
      </c>
      <c r="E658" s="98" t="s">
        <v>197</v>
      </c>
      <c r="F658" s="98" t="s">
        <v>784</v>
      </c>
      <c r="G658" s="86" t="s">
        <v>740</v>
      </c>
      <c r="H658" s="124" t="s">
        <v>47</v>
      </c>
      <c r="I658" s="124">
        <v>1</v>
      </c>
      <c r="J658" s="124">
        <v>538</v>
      </c>
      <c r="K658" s="124">
        <v>0</v>
      </c>
      <c r="L658" s="124">
        <v>538</v>
      </c>
    </row>
    <row r="659" spans="2:12" s="101" customFormat="1" ht="36.75" customHeight="1">
      <c r="B659" s="120">
        <v>559</v>
      </c>
      <c r="C659" s="120" t="s">
        <v>182</v>
      </c>
      <c r="D659" s="135" t="s">
        <v>212</v>
      </c>
      <c r="E659" s="98" t="s">
        <v>198</v>
      </c>
      <c r="F659" s="98" t="s">
        <v>834</v>
      </c>
      <c r="G659" s="86" t="s">
        <v>744</v>
      </c>
      <c r="H659" s="124" t="s">
        <v>47</v>
      </c>
      <c r="I659" s="124">
        <v>1</v>
      </c>
      <c r="J659" s="124">
        <v>1390.2</v>
      </c>
      <c r="K659" s="124">
        <v>0</v>
      </c>
      <c r="L659" s="124">
        <v>1390.2</v>
      </c>
    </row>
    <row r="660" spans="2:12" s="101" customFormat="1" ht="45">
      <c r="B660" s="120">
        <v>560</v>
      </c>
      <c r="C660" s="120" t="s">
        <v>183</v>
      </c>
      <c r="D660" s="135" t="s">
        <v>202</v>
      </c>
      <c r="E660" s="98" t="s">
        <v>188</v>
      </c>
      <c r="F660" s="98" t="s">
        <v>804</v>
      </c>
      <c r="G660" s="86" t="s">
        <v>745</v>
      </c>
      <c r="H660" s="124" t="s">
        <v>47</v>
      </c>
      <c r="I660" s="124">
        <v>1</v>
      </c>
      <c r="J660" s="124">
        <v>1993</v>
      </c>
      <c r="K660" s="124">
        <v>0</v>
      </c>
      <c r="L660" s="124">
        <v>1993</v>
      </c>
    </row>
    <row r="661" spans="2:12" s="101" customFormat="1" ht="45">
      <c r="B661" s="120">
        <v>561</v>
      </c>
      <c r="C661" s="120" t="s">
        <v>184</v>
      </c>
      <c r="D661" s="135" t="s">
        <v>202</v>
      </c>
      <c r="E661" s="98" t="s">
        <v>188</v>
      </c>
      <c r="F661" s="98" t="s">
        <v>807</v>
      </c>
      <c r="G661" s="86" t="s">
        <v>746</v>
      </c>
      <c r="H661" s="124" t="s">
        <v>47</v>
      </c>
      <c r="I661" s="124">
        <v>1</v>
      </c>
      <c r="J661" s="124">
        <v>1993</v>
      </c>
      <c r="K661" s="124">
        <v>0</v>
      </c>
      <c r="L661" s="124">
        <v>1993</v>
      </c>
    </row>
    <row r="662" spans="2:12" s="101" customFormat="1" ht="45">
      <c r="B662" s="120">
        <v>562</v>
      </c>
      <c r="C662" s="120" t="s">
        <v>184</v>
      </c>
      <c r="D662" s="135" t="s">
        <v>202</v>
      </c>
      <c r="E662" s="98" t="s">
        <v>188</v>
      </c>
      <c r="F662" s="98" t="s">
        <v>807</v>
      </c>
      <c r="G662" s="86" t="s">
        <v>747</v>
      </c>
      <c r="H662" s="124" t="s">
        <v>47</v>
      </c>
      <c r="I662" s="124">
        <v>1</v>
      </c>
      <c r="J662" s="124">
        <v>1993</v>
      </c>
      <c r="K662" s="124">
        <v>0</v>
      </c>
      <c r="L662" s="124">
        <v>1993</v>
      </c>
    </row>
    <row r="663" spans="2:12" s="101" customFormat="1" ht="45">
      <c r="B663" s="120">
        <v>563</v>
      </c>
      <c r="C663" s="120" t="s">
        <v>184</v>
      </c>
      <c r="D663" s="135" t="s">
        <v>202</v>
      </c>
      <c r="E663" s="98" t="s">
        <v>188</v>
      </c>
      <c r="F663" s="98" t="s">
        <v>807</v>
      </c>
      <c r="G663" s="86" t="s">
        <v>748</v>
      </c>
      <c r="H663" s="124" t="s">
        <v>47</v>
      </c>
      <c r="I663" s="124">
        <v>1</v>
      </c>
      <c r="J663" s="124">
        <v>1993</v>
      </c>
      <c r="K663" s="124">
        <v>0</v>
      </c>
      <c r="L663" s="124">
        <v>1993</v>
      </c>
    </row>
    <row r="664" spans="2:12" s="101" customFormat="1" ht="45">
      <c r="B664" s="120">
        <v>564</v>
      </c>
      <c r="C664" s="120" t="s">
        <v>185</v>
      </c>
      <c r="D664" s="135" t="s">
        <v>213</v>
      </c>
      <c r="E664" s="98" t="s">
        <v>199</v>
      </c>
      <c r="F664" s="176"/>
      <c r="G664" s="86" t="s">
        <v>749</v>
      </c>
      <c r="H664" s="124" t="s">
        <v>47</v>
      </c>
      <c r="I664" s="124">
        <v>1</v>
      </c>
      <c r="J664" s="124">
        <v>990</v>
      </c>
      <c r="K664" s="124">
        <v>0</v>
      </c>
      <c r="L664" s="124">
        <v>990</v>
      </c>
    </row>
    <row r="665" spans="2:12" s="101" customFormat="1">
      <c r="B665" s="124"/>
      <c r="C665" s="124"/>
      <c r="D665" s="139"/>
      <c r="E665" s="165"/>
      <c r="F665" s="167"/>
      <c r="G665" s="86"/>
      <c r="H665" s="124"/>
      <c r="I665" s="124"/>
      <c r="J665" s="124"/>
      <c r="K665" s="124"/>
      <c r="L665" s="124"/>
    </row>
    <row r="666" spans="2:12" s="101" customFormat="1">
      <c r="B666" s="120"/>
      <c r="C666" s="124"/>
      <c r="D666" s="139"/>
      <c r="E666" s="165"/>
      <c r="F666" s="167"/>
      <c r="G666" s="86"/>
      <c r="H666" s="124"/>
      <c r="I666" s="124"/>
      <c r="J666" s="124"/>
      <c r="K666" s="124"/>
      <c r="L666" s="124"/>
    </row>
    <row r="667" spans="2:12">
      <c r="B667" s="200"/>
      <c r="C667" s="201"/>
      <c r="D667" s="201"/>
      <c r="E667" s="168"/>
      <c r="F667" s="177"/>
      <c r="G667" s="195" t="s">
        <v>9</v>
      </c>
      <c r="H667" s="196"/>
      <c r="I667" s="140"/>
      <c r="J667" s="141">
        <f>J669+J691</f>
        <v>249676.28999999998</v>
      </c>
      <c r="K667" s="141">
        <f>K669+K691</f>
        <v>0</v>
      </c>
      <c r="L667" s="141">
        <f>L669+L691</f>
        <v>249676.28999999998</v>
      </c>
    </row>
    <row r="668" spans="2:12">
      <c r="B668" s="142"/>
      <c r="C668" s="143"/>
      <c r="D668" s="144"/>
      <c r="E668" s="169"/>
      <c r="F668" s="178"/>
      <c r="G668" s="181"/>
      <c r="H668" s="182"/>
      <c r="I668" s="145"/>
      <c r="J668" s="146"/>
      <c r="K668" s="146"/>
      <c r="L668" s="146"/>
    </row>
    <row r="669" spans="2:12" s="101" customFormat="1" ht="75">
      <c r="B669" s="147"/>
      <c r="C669" s="148" t="s">
        <v>60</v>
      </c>
      <c r="D669" s="95" t="s">
        <v>58</v>
      </c>
      <c r="E669" s="99" t="s">
        <v>61</v>
      </c>
      <c r="F669" s="100"/>
      <c r="G669" s="100" t="s">
        <v>47</v>
      </c>
      <c r="H669" s="95" t="s">
        <v>59</v>
      </c>
      <c r="I669" s="95"/>
      <c r="J669" s="149">
        <f>SUM(J670:J689)</f>
        <v>72026.289999999979</v>
      </c>
      <c r="K669" s="149">
        <f>SUM(K670:K689)</f>
        <v>0</v>
      </c>
      <c r="L669" s="149">
        <f>SUM(L670:L689)</f>
        <v>72026.289999999979</v>
      </c>
    </row>
    <row r="670" spans="2:12" ht="30">
      <c r="B670" s="150"/>
      <c r="C670" s="151">
        <v>44984</v>
      </c>
      <c r="D670" s="90" t="s">
        <v>862</v>
      </c>
      <c r="E670" s="170" t="s">
        <v>836</v>
      </c>
      <c r="F670" s="97" t="s">
        <v>876</v>
      </c>
      <c r="G670" s="152" t="s">
        <v>47</v>
      </c>
      <c r="H670" s="183" t="s">
        <v>844</v>
      </c>
      <c r="I670" s="87">
        <v>1</v>
      </c>
      <c r="J670" s="153">
        <v>2927.47</v>
      </c>
      <c r="K670" s="153"/>
      <c r="L670" s="153">
        <v>2927.47</v>
      </c>
    </row>
    <row r="671" spans="2:12" ht="60">
      <c r="B671" s="150"/>
      <c r="C671" s="151">
        <v>45198</v>
      </c>
      <c r="D671" s="90" t="s">
        <v>209</v>
      </c>
      <c r="E671" s="170" t="s">
        <v>195</v>
      </c>
      <c r="F671" s="152" t="s">
        <v>845</v>
      </c>
      <c r="G671" s="152" t="s">
        <v>47</v>
      </c>
      <c r="H671" s="184" t="s">
        <v>845</v>
      </c>
      <c r="I671" s="88">
        <v>6</v>
      </c>
      <c r="J671" s="154">
        <v>8730</v>
      </c>
      <c r="K671" s="154"/>
      <c r="L671" s="154">
        <v>8730</v>
      </c>
    </row>
    <row r="672" spans="2:12" ht="60">
      <c r="B672" s="150"/>
      <c r="C672" s="151">
        <v>45198</v>
      </c>
      <c r="D672" s="90" t="s">
        <v>210</v>
      </c>
      <c r="E672" s="170" t="s">
        <v>196</v>
      </c>
      <c r="F672" s="152" t="s">
        <v>845</v>
      </c>
      <c r="G672" s="152" t="s">
        <v>47</v>
      </c>
      <c r="H672" s="184" t="s">
        <v>845</v>
      </c>
      <c r="I672" s="88">
        <v>29</v>
      </c>
      <c r="J672" s="154">
        <v>28275</v>
      </c>
      <c r="K672" s="154"/>
      <c r="L672" s="154">
        <v>28275</v>
      </c>
    </row>
    <row r="673" spans="2:12" ht="60">
      <c r="B673" s="150"/>
      <c r="C673" s="151">
        <v>45198</v>
      </c>
      <c r="D673" s="90" t="s">
        <v>211</v>
      </c>
      <c r="E673" s="170" t="s">
        <v>197</v>
      </c>
      <c r="F673" s="152" t="s">
        <v>845</v>
      </c>
      <c r="G673" s="152" t="s">
        <v>47</v>
      </c>
      <c r="H673" s="184" t="s">
        <v>845</v>
      </c>
      <c r="I673" s="88">
        <v>21</v>
      </c>
      <c r="J673" s="154">
        <v>11298</v>
      </c>
      <c r="K673" s="154"/>
      <c r="L673" s="154">
        <v>11298</v>
      </c>
    </row>
    <row r="674" spans="2:12" ht="30">
      <c r="B674" s="150"/>
      <c r="C674" s="155" t="s">
        <v>875</v>
      </c>
      <c r="D674" s="90" t="s">
        <v>863</v>
      </c>
      <c r="E674" s="170" t="s">
        <v>198</v>
      </c>
      <c r="F674" s="152" t="s">
        <v>834</v>
      </c>
      <c r="G674" s="152" t="s">
        <v>47</v>
      </c>
      <c r="H674" s="89" t="s">
        <v>846</v>
      </c>
      <c r="I674" s="88">
        <v>1</v>
      </c>
      <c r="J674" s="154">
        <v>1390.2</v>
      </c>
      <c r="K674" s="154"/>
      <c r="L674" s="154">
        <v>1390.2</v>
      </c>
    </row>
    <row r="675" spans="2:12" ht="30">
      <c r="B675" s="150"/>
      <c r="C675" s="151">
        <v>45219</v>
      </c>
      <c r="D675" s="90" t="s">
        <v>864</v>
      </c>
      <c r="E675" s="170" t="s">
        <v>837</v>
      </c>
      <c r="F675" s="152" t="s">
        <v>834</v>
      </c>
      <c r="G675" s="152" t="s">
        <v>47</v>
      </c>
      <c r="H675" s="89" t="s">
        <v>847</v>
      </c>
      <c r="I675" s="88">
        <v>1</v>
      </c>
      <c r="J675" s="154">
        <v>1399.2</v>
      </c>
      <c r="K675" s="154"/>
      <c r="L675" s="154">
        <v>1399.2</v>
      </c>
    </row>
    <row r="676" spans="2:12" ht="30">
      <c r="B676" s="150"/>
      <c r="C676" s="151">
        <v>45219</v>
      </c>
      <c r="D676" s="90" t="s">
        <v>865</v>
      </c>
      <c r="E676" s="170" t="s">
        <v>838</v>
      </c>
      <c r="F676" s="152" t="s">
        <v>834</v>
      </c>
      <c r="G676" s="152" t="s">
        <v>47</v>
      </c>
      <c r="H676" s="89" t="s">
        <v>848</v>
      </c>
      <c r="I676" s="88">
        <v>1</v>
      </c>
      <c r="J676" s="154">
        <v>525.9</v>
      </c>
      <c r="K676" s="154"/>
      <c r="L676" s="154">
        <v>525.9</v>
      </c>
    </row>
    <row r="677" spans="2:12" ht="30">
      <c r="B677" s="150"/>
      <c r="C677" s="151">
        <v>45219</v>
      </c>
      <c r="D677" s="90" t="s">
        <v>866</v>
      </c>
      <c r="E677" s="170" t="s">
        <v>837</v>
      </c>
      <c r="F677" s="152" t="s">
        <v>834</v>
      </c>
      <c r="G677" s="152" t="s">
        <v>47</v>
      </c>
      <c r="H677" s="89" t="s">
        <v>849</v>
      </c>
      <c r="I677" s="88">
        <v>1</v>
      </c>
      <c r="J677" s="154">
        <v>1399.2</v>
      </c>
      <c r="K677" s="154"/>
      <c r="L677" s="154">
        <v>1399.2</v>
      </c>
    </row>
    <row r="678" spans="2:12" ht="30">
      <c r="B678" s="150"/>
      <c r="C678" s="151">
        <v>45219</v>
      </c>
      <c r="D678" s="90" t="s">
        <v>867</v>
      </c>
      <c r="E678" s="170" t="s">
        <v>839</v>
      </c>
      <c r="F678" s="152" t="s">
        <v>834</v>
      </c>
      <c r="G678" s="152" t="s">
        <v>47</v>
      </c>
      <c r="H678" s="89" t="s">
        <v>850</v>
      </c>
      <c r="I678" s="88">
        <v>1</v>
      </c>
      <c r="J678" s="154">
        <v>1632.6</v>
      </c>
      <c r="K678" s="154"/>
      <c r="L678" s="154">
        <v>1632.6</v>
      </c>
    </row>
    <row r="679" spans="2:12" ht="30">
      <c r="B679" s="150"/>
      <c r="C679" s="151">
        <v>45219</v>
      </c>
      <c r="D679" s="90" t="s">
        <v>212</v>
      </c>
      <c r="E679" s="170" t="s">
        <v>198</v>
      </c>
      <c r="F679" s="152" t="s">
        <v>834</v>
      </c>
      <c r="G679" s="152" t="s">
        <v>47</v>
      </c>
      <c r="H679" s="89" t="s">
        <v>851</v>
      </c>
      <c r="I679" s="88">
        <v>1</v>
      </c>
      <c r="J679" s="154">
        <v>1390.2</v>
      </c>
      <c r="K679" s="154"/>
      <c r="L679" s="154">
        <v>1390.2</v>
      </c>
    </row>
    <row r="680" spans="2:12" ht="30">
      <c r="B680" s="150"/>
      <c r="C680" s="151">
        <v>45222</v>
      </c>
      <c r="D680" s="90" t="s">
        <v>868</v>
      </c>
      <c r="E680" s="170" t="s">
        <v>840</v>
      </c>
      <c r="F680" s="152" t="s">
        <v>834</v>
      </c>
      <c r="G680" s="152" t="s">
        <v>47</v>
      </c>
      <c r="H680" s="89" t="s">
        <v>852</v>
      </c>
      <c r="I680" s="88">
        <v>1</v>
      </c>
      <c r="J680" s="154">
        <v>1399.2</v>
      </c>
      <c r="K680" s="154"/>
      <c r="L680" s="154">
        <v>1399.2</v>
      </c>
    </row>
    <row r="681" spans="2:12" ht="30">
      <c r="B681" s="150"/>
      <c r="C681" s="151">
        <v>45222</v>
      </c>
      <c r="D681" s="90" t="s">
        <v>869</v>
      </c>
      <c r="E681" s="170" t="s">
        <v>840</v>
      </c>
      <c r="F681" s="152" t="s">
        <v>879</v>
      </c>
      <c r="G681" s="152" t="s">
        <v>47</v>
      </c>
      <c r="H681" s="89" t="s">
        <v>853</v>
      </c>
      <c r="I681" s="88">
        <v>1</v>
      </c>
      <c r="J681" s="154">
        <v>1399.2</v>
      </c>
      <c r="K681" s="154"/>
      <c r="L681" s="154">
        <v>1399.2</v>
      </c>
    </row>
    <row r="682" spans="2:12" ht="30">
      <c r="B682" s="150"/>
      <c r="C682" s="151">
        <v>45222</v>
      </c>
      <c r="D682" s="90" t="s">
        <v>870</v>
      </c>
      <c r="E682" s="170" t="s">
        <v>841</v>
      </c>
      <c r="F682" s="152" t="s">
        <v>834</v>
      </c>
      <c r="G682" s="152" t="s">
        <v>47</v>
      </c>
      <c r="H682" s="89" t="s">
        <v>854</v>
      </c>
      <c r="I682" s="88">
        <v>1</v>
      </c>
      <c r="J682" s="154">
        <v>1398.6</v>
      </c>
      <c r="K682" s="154"/>
      <c r="L682" s="154">
        <v>1398.6</v>
      </c>
    </row>
    <row r="683" spans="2:12" ht="30">
      <c r="B683" s="150"/>
      <c r="C683" s="151">
        <v>45223</v>
      </c>
      <c r="D683" s="90" t="s">
        <v>871</v>
      </c>
      <c r="E683" s="170" t="s">
        <v>840</v>
      </c>
      <c r="F683" s="152" t="s">
        <v>834</v>
      </c>
      <c r="G683" s="152" t="s">
        <v>47</v>
      </c>
      <c r="H683" s="89" t="s">
        <v>855</v>
      </c>
      <c r="I683" s="88">
        <v>1</v>
      </c>
      <c r="J683" s="154">
        <v>1399.2</v>
      </c>
      <c r="K683" s="154"/>
      <c r="L683" s="154">
        <v>1399.2</v>
      </c>
    </row>
    <row r="684" spans="2:12" ht="30">
      <c r="B684" s="150"/>
      <c r="C684" s="151">
        <v>45223</v>
      </c>
      <c r="D684" s="90" t="s">
        <v>872</v>
      </c>
      <c r="E684" s="170" t="s">
        <v>840</v>
      </c>
      <c r="F684" s="152" t="s">
        <v>834</v>
      </c>
      <c r="G684" s="152" t="s">
        <v>47</v>
      </c>
      <c r="H684" s="89" t="s">
        <v>856</v>
      </c>
      <c r="I684" s="88">
        <v>1</v>
      </c>
      <c r="J684" s="154">
        <v>1399.2</v>
      </c>
      <c r="K684" s="154"/>
      <c r="L684" s="154">
        <v>1399.2</v>
      </c>
    </row>
    <row r="685" spans="2:12" ht="30">
      <c r="B685" s="150"/>
      <c r="C685" s="151">
        <v>45223</v>
      </c>
      <c r="D685" s="90" t="s">
        <v>873</v>
      </c>
      <c r="E685" s="170" t="s">
        <v>842</v>
      </c>
      <c r="F685" s="152" t="s">
        <v>834</v>
      </c>
      <c r="G685" s="152" t="s">
        <v>47</v>
      </c>
      <c r="H685" s="89" t="s">
        <v>857</v>
      </c>
      <c r="I685" s="88">
        <v>1</v>
      </c>
      <c r="J685" s="154">
        <v>910.12</v>
      </c>
      <c r="K685" s="154"/>
      <c r="L685" s="154">
        <v>910.12</v>
      </c>
    </row>
    <row r="686" spans="2:12" ht="30">
      <c r="B686" s="150"/>
      <c r="C686" s="151">
        <v>45241</v>
      </c>
      <c r="D686" s="90" t="s">
        <v>874</v>
      </c>
      <c r="E686" s="170" t="s">
        <v>843</v>
      </c>
      <c r="F686" s="152" t="s">
        <v>835</v>
      </c>
      <c r="G686" s="152" t="s">
        <v>47</v>
      </c>
      <c r="H686" s="89" t="s">
        <v>858</v>
      </c>
      <c r="I686" s="88">
        <v>1</v>
      </c>
      <c r="J686" s="154">
        <v>740</v>
      </c>
      <c r="K686" s="154"/>
      <c r="L686" s="154">
        <v>740</v>
      </c>
    </row>
    <row r="687" spans="2:12" ht="30">
      <c r="B687" s="150"/>
      <c r="C687" s="151">
        <v>45244</v>
      </c>
      <c r="D687" s="90" t="s">
        <v>863</v>
      </c>
      <c r="E687" s="170" t="s">
        <v>198</v>
      </c>
      <c r="F687" s="152" t="s">
        <v>835</v>
      </c>
      <c r="G687" s="152" t="s">
        <v>47</v>
      </c>
      <c r="H687" s="89" t="s">
        <v>859</v>
      </c>
      <c r="I687" s="88">
        <v>1</v>
      </c>
      <c r="J687" s="154">
        <v>1390.2</v>
      </c>
      <c r="K687" s="154"/>
      <c r="L687" s="154">
        <v>1390.2</v>
      </c>
    </row>
    <row r="688" spans="2:12" ht="30">
      <c r="B688" s="150"/>
      <c r="C688" s="151">
        <v>45246</v>
      </c>
      <c r="D688" s="90" t="s">
        <v>867</v>
      </c>
      <c r="E688" s="170" t="s">
        <v>839</v>
      </c>
      <c r="F688" s="152" t="s">
        <v>835</v>
      </c>
      <c r="G688" s="152" t="s">
        <v>47</v>
      </c>
      <c r="H688" s="89" t="s">
        <v>860</v>
      </c>
      <c r="I688" s="88">
        <v>1</v>
      </c>
      <c r="J688" s="154">
        <v>1632.6</v>
      </c>
      <c r="K688" s="154"/>
      <c r="L688" s="154">
        <v>1632.6</v>
      </c>
    </row>
    <row r="689" spans="2:12" ht="30">
      <c r="B689" s="150"/>
      <c r="C689" s="151">
        <v>45247</v>
      </c>
      <c r="D689" s="90" t="s">
        <v>212</v>
      </c>
      <c r="E689" s="170" t="s">
        <v>198</v>
      </c>
      <c r="F689" s="152" t="s">
        <v>835</v>
      </c>
      <c r="G689" s="152" t="s">
        <v>47</v>
      </c>
      <c r="H689" s="89" t="s">
        <v>861</v>
      </c>
      <c r="I689" s="88">
        <v>1</v>
      </c>
      <c r="J689" s="154">
        <v>1390.2</v>
      </c>
      <c r="K689" s="154"/>
      <c r="L689" s="154">
        <v>1390.2</v>
      </c>
    </row>
    <row r="690" spans="2:12" s="101" customFormat="1">
      <c r="B690" s="152"/>
      <c r="C690" s="156"/>
      <c r="D690" s="157"/>
      <c r="E690" s="152"/>
      <c r="F690" s="152"/>
      <c r="G690" s="152"/>
      <c r="H690" s="152"/>
      <c r="I690" s="152"/>
      <c r="J690" s="152"/>
      <c r="K690" s="152"/>
      <c r="L690" s="152"/>
    </row>
    <row r="691" spans="2:12" ht="30">
      <c r="B691" s="150"/>
      <c r="C691" s="155" t="e">
        <f t="array" ref="C691">[1]!'!Sheet1!R7C3'</f>
        <v>#REF!</v>
      </c>
      <c r="D691" s="90" t="s">
        <v>88</v>
      </c>
      <c r="E691" s="170" t="s">
        <v>81</v>
      </c>
      <c r="F691" s="152" t="s">
        <v>845</v>
      </c>
      <c r="G691" s="152" t="s">
        <v>47</v>
      </c>
      <c r="H691" s="184" t="s">
        <v>845</v>
      </c>
      <c r="I691" s="88">
        <v>550</v>
      </c>
      <c r="J691" s="158">
        <v>177650</v>
      </c>
      <c r="K691" s="158"/>
      <c r="L691" s="158">
        <v>177650</v>
      </c>
    </row>
    <row r="692" spans="2:12" ht="15" customHeight="1">
      <c r="C692" s="92" t="s">
        <v>15</v>
      </c>
      <c r="D692" s="199" t="s">
        <v>42</v>
      </c>
      <c r="E692" s="199"/>
      <c r="F692" s="199"/>
      <c r="G692" s="199"/>
      <c r="H692" s="199"/>
      <c r="I692" s="199"/>
      <c r="J692" s="199"/>
      <c r="K692" s="199"/>
      <c r="L692" s="199"/>
    </row>
    <row r="693" spans="2:12" ht="16.5" customHeight="1">
      <c r="C693" s="101"/>
      <c r="D693" s="199"/>
      <c r="E693" s="199"/>
      <c r="F693" s="199"/>
      <c r="G693" s="199"/>
      <c r="H693" s="199"/>
      <c r="I693" s="199"/>
      <c r="J693" s="199"/>
      <c r="K693" s="199"/>
      <c r="L693" s="199"/>
    </row>
    <row r="694" spans="2:12" ht="12.75" customHeight="1">
      <c r="C694" s="101"/>
      <c r="D694" s="160"/>
      <c r="E694" s="171"/>
      <c r="F694" s="179"/>
      <c r="G694" s="171"/>
      <c r="H694" s="171"/>
      <c r="I694" s="101"/>
      <c r="J694" s="101"/>
      <c r="K694" s="101"/>
      <c r="L694" s="101"/>
    </row>
    <row r="695" spans="2:12" ht="12.75" customHeight="1"/>
    <row r="696" spans="2:12" ht="12.75" customHeight="1"/>
    <row r="697" spans="2:12" ht="12.75" customHeight="1"/>
  </sheetData>
  <mergeCells count="17">
    <mergeCell ref="B2:L2"/>
    <mergeCell ref="C3:L3"/>
    <mergeCell ref="B10:B11"/>
    <mergeCell ref="C10:C11"/>
    <mergeCell ref="G10:G11"/>
    <mergeCell ref="H10:H11"/>
    <mergeCell ref="J10:J11"/>
    <mergeCell ref="L10:L11"/>
    <mergeCell ref="K10:K11"/>
    <mergeCell ref="C7:L8"/>
    <mergeCell ref="C9:L9"/>
    <mergeCell ref="G667:H667"/>
    <mergeCell ref="D10:E10"/>
    <mergeCell ref="D692:L693"/>
    <mergeCell ref="B12:D12"/>
    <mergeCell ref="B667:D667"/>
    <mergeCell ref="I10:I11"/>
  </mergeCells>
  <phoneticPr fontId="18" type="noConversion"/>
  <pageMargins left="0.59055118110236227" right="0" top="0" bottom="0" header="0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1D3E-E654-40CF-A01C-9770AC3BEEA7}">
  <sheetPr>
    <pageSetUpPr fitToPage="1"/>
  </sheetPr>
  <dimension ref="A1:U51"/>
  <sheetViews>
    <sheetView tabSelected="1" zoomScaleNormal="100" workbookViewId="0">
      <selection activeCell="E14" sqref="E14"/>
    </sheetView>
  </sheetViews>
  <sheetFormatPr defaultRowHeight="12.75"/>
  <cols>
    <col min="1" max="1" width="9.7109375" style="3" customWidth="1"/>
    <col min="2" max="2" width="11.5703125" style="2" customWidth="1"/>
    <col min="3" max="3" width="31" style="54" customWidth="1"/>
    <col min="4" max="4" width="15.28515625" style="58" customWidth="1"/>
    <col min="5" max="5" width="31.140625" style="58" customWidth="1"/>
    <col min="6" max="6" width="29.85546875" style="58" customWidth="1"/>
    <col min="7" max="7" width="33.7109375" style="58" customWidth="1"/>
    <col min="8" max="8" width="13.7109375" style="64" customWidth="1"/>
    <col min="9" max="10" width="16" style="74" customWidth="1"/>
    <col min="11" max="11" width="15" style="74" customWidth="1"/>
    <col min="12" max="12" width="15.5703125" style="64" customWidth="1"/>
    <col min="13" max="13" width="14.85546875" style="76" customWidth="1"/>
    <col min="14" max="14" width="9.140625" style="2"/>
    <col min="15" max="15" width="17.7109375" style="2" customWidth="1"/>
    <col min="16" max="16" width="9.140625" style="2"/>
    <col min="17" max="17" width="11" style="2" bestFit="1" customWidth="1"/>
    <col min="18" max="258" width="9.140625" style="2"/>
    <col min="259" max="259" width="9.7109375" style="2" customWidth="1"/>
    <col min="260" max="260" width="11.5703125" style="2" customWidth="1"/>
    <col min="261" max="261" width="20.42578125" style="2" customWidth="1"/>
    <col min="262" max="262" width="14" style="2" customWidth="1"/>
    <col min="263" max="263" width="36.7109375" style="2" customWidth="1"/>
    <col min="264" max="264" width="16.5703125" style="2" customWidth="1"/>
    <col min="265" max="266" width="16" style="2" customWidth="1"/>
    <col min="267" max="267" width="15" style="2" customWidth="1"/>
    <col min="268" max="268" width="15.5703125" style="2" customWidth="1"/>
    <col min="269" max="269" width="14.85546875" style="2" customWidth="1"/>
    <col min="270" max="270" width="9.140625" style="2"/>
    <col min="271" max="271" width="17.7109375" style="2" customWidth="1"/>
    <col min="272" max="272" width="9.140625" style="2"/>
    <col min="273" max="273" width="11" style="2" bestFit="1" customWidth="1"/>
    <col min="274" max="514" width="9.140625" style="2"/>
    <col min="515" max="515" width="9.7109375" style="2" customWidth="1"/>
    <col min="516" max="516" width="11.5703125" style="2" customWidth="1"/>
    <col min="517" max="517" width="20.42578125" style="2" customWidth="1"/>
    <col min="518" max="518" width="14" style="2" customWidth="1"/>
    <col min="519" max="519" width="36.7109375" style="2" customWidth="1"/>
    <col min="520" max="520" width="16.5703125" style="2" customWidth="1"/>
    <col min="521" max="522" width="16" style="2" customWidth="1"/>
    <col min="523" max="523" width="15" style="2" customWidth="1"/>
    <col min="524" max="524" width="15.5703125" style="2" customWidth="1"/>
    <col min="525" max="525" width="14.85546875" style="2" customWidth="1"/>
    <col min="526" max="526" width="9.140625" style="2"/>
    <col min="527" max="527" width="17.7109375" style="2" customWidth="1"/>
    <col min="528" max="528" width="9.140625" style="2"/>
    <col min="529" max="529" width="11" style="2" bestFit="1" customWidth="1"/>
    <col min="530" max="770" width="9.140625" style="2"/>
    <col min="771" max="771" width="9.7109375" style="2" customWidth="1"/>
    <col min="772" max="772" width="11.5703125" style="2" customWidth="1"/>
    <col min="773" max="773" width="20.42578125" style="2" customWidth="1"/>
    <col min="774" max="774" width="14" style="2" customWidth="1"/>
    <col min="775" max="775" width="36.7109375" style="2" customWidth="1"/>
    <col min="776" max="776" width="16.5703125" style="2" customWidth="1"/>
    <col min="777" max="778" width="16" style="2" customWidth="1"/>
    <col min="779" max="779" width="15" style="2" customWidth="1"/>
    <col min="780" max="780" width="15.5703125" style="2" customWidth="1"/>
    <col min="781" max="781" width="14.85546875" style="2" customWidth="1"/>
    <col min="782" max="782" width="9.140625" style="2"/>
    <col min="783" max="783" width="17.7109375" style="2" customWidth="1"/>
    <col min="784" max="784" width="9.140625" style="2"/>
    <col min="785" max="785" width="11" style="2" bestFit="1" customWidth="1"/>
    <col min="786" max="1026" width="9.140625" style="2"/>
    <col min="1027" max="1027" width="9.7109375" style="2" customWidth="1"/>
    <col min="1028" max="1028" width="11.5703125" style="2" customWidth="1"/>
    <col min="1029" max="1029" width="20.42578125" style="2" customWidth="1"/>
    <col min="1030" max="1030" width="14" style="2" customWidth="1"/>
    <col min="1031" max="1031" width="36.7109375" style="2" customWidth="1"/>
    <col min="1032" max="1032" width="16.5703125" style="2" customWidth="1"/>
    <col min="1033" max="1034" width="16" style="2" customWidth="1"/>
    <col min="1035" max="1035" width="15" style="2" customWidth="1"/>
    <col min="1036" max="1036" width="15.5703125" style="2" customWidth="1"/>
    <col min="1037" max="1037" width="14.85546875" style="2" customWidth="1"/>
    <col min="1038" max="1038" width="9.140625" style="2"/>
    <col min="1039" max="1039" width="17.7109375" style="2" customWidth="1"/>
    <col min="1040" max="1040" width="9.140625" style="2"/>
    <col min="1041" max="1041" width="11" style="2" bestFit="1" customWidth="1"/>
    <col min="1042" max="1282" width="9.140625" style="2"/>
    <col min="1283" max="1283" width="9.7109375" style="2" customWidth="1"/>
    <col min="1284" max="1284" width="11.5703125" style="2" customWidth="1"/>
    <col min="1285" max="1285" width="20.42578125" style="2" customWidth="1"/>
    <col min="1286" max="1286" width="14" style="2" customWidth="1"/>
    <col min="1287" max="1287" width="36.7109375" style="2" customWidth="1"/>
    <col min="1288" max="1288" width="16.5703125" style="2" customWidth="1"/>
    <col min="1289" max="1290" width="16" style="2" customWidth="1"/>
    <col min="1291" max="1291" width="15" style="2" customWidth="1"/>
    <col min="1292" max="1292" width="15.5703125" style="2" customWidth="1"/>
    <col min="1293" max="1293" width="14.85546875" style="2" customWidth="1"/>
    <col min="1294" max="1294" width="9.140625" style="2"/>
    <col min="1295" max="1295" width="17.7109375" style="2" customWidth="1"/>
    <col min="1296" max="1296" width="9.140625" style="2"/>
    <col min="1297" max="1297" width="11" style="2" bestFit="1" customWidth="1"/>
    <col min="1298" max="1538" width="9.140625" style="2"/>
    <col min="1539" max="1539" width="9.7109375" style="2" customWidth="1"/>
    <col min="1540" max="1540" width="11.5703125" style="2" customWidth="1"/>
    <col min="1541" max="1541" width="20.42578125" style="2" customWidth="1"/>
    <col min="1542" max="1542" width="14" style="2" customWidth="1"/>
    <col min="1543" max="1543" width="36.7109375" style="2" customWidth="1"/>
    <col min="1544" max="1544" width="16.5703125" style="2" customWidth="1"/>
    <col min="1545" max="1546" width="16" style="2" customWidth="1"/>
    <col min="1547" max="1547" width="15" style="2" customWidth="1"/>
    <col min="1548" max="1548" width="15.5703125" style="2" customWidth="1"/>
    <col min="1549" max="1549" width="14.85546875" style="2" customWidth="1"/>
    <col min="1550" max="1550" width="9.140625" style="2"/>
    <col min="1551" max="1551" width="17.7109375" style="2" customWidth="1"/>
    <col min="1552" max="1552" width="9.140625" style="2"/>
    <col min="1553" max="1553" width="11" style="2" bestFit="1" customWidth="1"/>
    <col min="1554" max="1794" width="9.140625" style="2"/>
    <col min="1795" max="1795" width="9.7109375" style="2" customWidth="1"/>
    <col min="1796" max="1796" width="11.5703125" style="2" customWidth="1"/>
    <col min="1797" max="1797" width="20.42578125" style="2" customWidth="1"/>
    <col min="1798" max="1798" width="14" style="2" customWidth="1"/>
    <col min="1799" max="1799" width="36.7109375" style="2" customWidth="1"/>
    <col min="1800" max="1800" width="16.5703125" style="2" customWidth="1"/>
    <col min="1801" max="1802" width="16" style="2" customWidth="1"/>
    <col min="1803" max="1803" width="15" style="2" customWidth="1"/>
    <col min="1804" max="1804" width="15.5703125" style="2" customWidth="1"/>
    <col min="1805" max="1805" width="14.85546875" style="2" customWidth="1"/>
    <col min="1806" max="1806" width="9.140625" style="2"/>
    <col min="1807" max="1807" width="17.7109375" style="2" customWidth="1"/>
    <col min="1808" max="1808" width="9.140625" style="2"/>
    <col min="1809" max="1809" width="11" style="2" bestFit="1" customWidth="1"/>
    <col min="1810" max="2050" width="9.140625" style="2"/>
    <col min="2051" max="2051" width="9.7109375" style="2" customWidth="1"/>
    <col min="2052" max="2052" width="11.5703125" style="2" customWidth="1"/>
    <col min="2053" max="2053" width="20.42578125" style="2" customWidth="1"/>
    <col min="2054" max="2054" width="14" style="2" customWidth="1"/>
    <col min="2055" max="2055" width="36.7109375" style="2" customWidth="1"/>
    <col min="2056" max="2056" width="16.5703125" style="2" customWidth="1"/>
    <col min="2057" max="2058" width="16" style="2" customWidth="1"/>
    <col min="2059" max="2059" width="15" style="2" customWidth="1"/>
    <col min="2060" max="2060" width="15.5703125" style="2" customWidth="1"/>
    <col min="2061" max="2061" width="14.85546875" style="2" customWidth="1"/>
    <col min="2062" max="2062" width="9.140625" style="2"/>
    <col min="2063" max="2063" width="17.7109375" style="2" customWidth="1"/>
    <col min="2064" max="2064" width="9.140625" style="2"/>
    <col min="2065" max="2065" width="11" style="2" bestFit="1" customWidth="1"/>
    <col min="2066" max="2306" width="9.140625" style="2"/>
    <col min="2307" max="2307" width="9.7109375" style="2" customWidth="1"/>
    <col min="2308" max="2308" width="11.5703125" style="2" customWidth="1"/>
    <col min="2309" max="2309" width="20.42578125" style="2" customWidth="1"/>
    <col min="2310" max="2310" width="14" style="2" customWidth="1"/>
    <col min="2311" max="2311" width="36.7109375" style="2" customWidth="1"/>
    <col min="2312" max="2312" width="16.5703125" style="2" customWidth="1"/>
    <col min="2313" max="2314" width="16" style="2" customWidth="1"/>
    <col min="2315" max="2315" width="15" style="2" customWidth="1"/>
    <col min="2316" max="2316" width="15.5703125" style="2" customWidth="1"/>
    <col min="2317" max="2317" width="14.85546875" style="2" customWidth="1"/>
    <col min="2318" max="2318" width="9.140625" style="2"/>
    <col min="2319" max="2319" width="17.7109375" style="2" customWidth="1"/>
    <col min="2320" max="2320" width="9.140625" style="2"/>
    <col min="2321" max="2321" width="11" style="2" bestFit="1" customWidth="1"/>
    <col min="2322" max="2562" width="9.140625" style="2"/>
    <col min="2563" max="2563" width="9.7109375" style="2" customWidth="1"/>
    <col min="2564" max="2564" width="11.5703125" style="2" customWidth="1"/>
    <col min="2565" max="2565" width="20.42578125" style="2" customWidth="1"/>
    <col min="2566" max="2566" width="14" style="2" customWidth="1"/>
    <col min="2567" max="2567" width="36.7109375" style="2" customWidth="1"/>
    <col min="2568" max="2568" width="16.5703125" style="2" customWidth="1"/>
    <col min="2569" max="2570" width="16" style="2" customWidth="1"/>
    <col min="2571" max="2571" width="15" style="2" customWidth="1"/>
    <col min="2572" max="2572" width="15.5703125" style="2" customWidth="1"/>
    <col min="2573" max="2573" width="14.85546875" style="2" customWidth="1"/>
    <col min="2574" max="2574" width="9.140625" style="2"/>
    <col min="2575" max="2575" width="17.7109375" style="2" customWidth="1"/>
    <col min="2576" max="2576" width="9.140625" style="2"/>
    <col min="2577" max="2577" width="11" style="2" bestFit="1" customWidth="1"/>
    <col min="2578" max="2818" width="9.140625" style="2"/>
    <col min="2819" max="2819" width="9.7109375" style="2" customWidth="1"/>
    <col min="2820" max="2820" width="11.5703125" style="2" customWidth="1"/>
    <col min="2821" max="2821" width="20.42578125" style="2" customWidth="1"/>
    <col min="2822" max="2822" width="14" style="2" customWidth="1"/>
    <col min="2823" max="2823" width="36.7109375" style="2" customWidth="1"/>
    <col min="2824" max="2824" width="16.5703125" style="2" customWidth="1"/>
    <col min="2825" max="2826" width="16" style="2" customWidth="1"/>
    <col min="2827" max="2827" width="15" style="2" customWidth="1"/>
    <col min="2828" max="2828" width="15.5703125" style="2" customWidth="1"/>
    <col min="2829" max="2829" width="14.85546875" style="2" customWidth="1"/>
    <col min="2830" max="2830" width="9.140625" style="2"/>
    <col min="2831" max="2831" width="17.7109375" style="2" customWidth="1"/>
    <col min="2832" max="2832" width="9.140625" style="2"/>
    <col min="2833" max="2833" width="11" style="2" bestFit="1" customWidth="1"/>
    <col min="2834" max="3074" width="9.140625" style="2"/>
    <col min="3075" max="3075" width="9.7109375" style="2" customWidth="1"/>
    <col min="3076" max="3076" width="11.5703125" style="2" customWidth="1"/>
    <col min="3077" max="3077" width="20.42578125" style="2" customWidth="1"/>
    <col min="3078" max="3078" width="14" style="2" customWidth="1"/>
    <col min="3079" max="3079" width="36.7109375" style="2" customWidth="1"/>
    <col min="3080" max="3080" width="16.5703125" style="2" customWidth="1"/>
    <col min="3081" max="3082" width="16" style="2" customWidth="1"/>
    <col min="3083" max="3083" width="15" style="2" customWidth="1"/>
    <col min="3084" max="3084" width="15.5703125" style="2" customWidth="1"/>
    <col min="3085" max="3085" width="14.85546875" style="2" customWidth="1"/>
    <col min="3086" max="3086" width="9.140625" style="2"/>
    <col min="3087" max="3087" width="17.7109375" style="2" customWidth="1"/>
    <col min="3088" max="3088" width="9.140625" style="2"/>
    <col min="3089" max="3089" width="11" style="2" bestFit="1" customWidth="1"/>
    <col min="3090" max="3330" width="9.140625" style="2"/>
    <col min="3331" max="3331" width="9.7109375" style="2" customWidth="1"/>
    <col min="3332" max="3332" width="11.5703125" style="2" customWidth="1"/>
    <col min="3333" max="3333" width="20.42578125" style="2" customWidth="1"/>
    <col min="3334" max="3334" width="14" style="2" customWidth="1"/>
    <col min="3335" max="3335" width="36.7109375" style="2" customWidth="1"/>
    <col min="3336" max="3336" width="16.5703125" style="2" customWidth="1"/>
    <col min="3337" max="3338" width="16" style="2" customWidth="1"/>
    <col min="3339" max="3339" width="15" style="2" customWidth="1"/>
    <col min="3340" max="3340" width="15.5703125" style="2" customWidth="1"/>
    <col min="3341" max="3341" width="14.85546875" style="2" customWidth="1"/>
    <col min="3342" max="3342" width="9.140625" style="2"/>
    <col min="3343" max="3343" width="17.7109375" style="2" customWidth="1"/>
    <col min="3344" max="3344" width="9.140625" style="2"/>
    <col min="3345" max="3345" width="11" style="2" bestFit="1" customWidth="1"/>
    <col min="3346" max="3586" width="9.140625" style="2"/>
    <col min="3587" max="3587" width="9.7109375" style="2" customWidth="1"/>
    <col min="3588" max="3588" width="11.5703125" style="2" customWidth="1"/>
    <col min="3589" max="3589" width="20.42578125" style="2" customWidth="1"/>
    <col min="3590" max="3590" width="14" style="2" customWidth="1"/>
    <col min="3591" max="3591" width="36.7109375" style="2" customWidth="1"/>
    <col min="3592" max="3592" width="16.5703125" style="2" customWidth="1"/>
    <col min="3593" max="3594" width="16" style="2" customWidth="1"/>
    <col min="3595" max="3595" width="15" style="2" customWidth="1"/>
    <col min="3596" max="3596" width="15.5703125" style="2" customWidth="1"/>
    <col min="3597" max="3597" width="14.85546875" style="2" customWidth="1"/>
    <col min="3598" max="3598" width="9.140625" style="2"/>
    <col min="3599" max="3599" width="17.7109375" style="2" customWidth="1"/>
    <col min="3600" max="3600" width="9.140625" style="2"/>
    <col min="3601" max="3601" width="11" style="2" bestFit="1" customWidth="1"/>
    <col min="3602" max="3842" width="9.140625" style="2"/>
    <col min="3843" max="3843" width="9.7109375" style="2" customWidth="1"/>
    <col min="3844" max="3844" width="11.5703125" style="2" customWidth="1"/>
    <col min="3845" max="3845" width="20.42578125" style="2" customWidth="1"/>
    <col min="3846" max="3846" width="14" style="2" customWidth="1"/>
    <col min="3847" max="3847" width="36.7109375" style="2" customWidth="1"/>
    <col min="3848" max="3848" width="16.5703125" style="2" customWidth="1"/>
    <col min="3849" max="3850" width="16" style="2" customWidth="1"/>
    <col min="3851" max="3851" width="15" style="2" customWidth="1"/>
    <col min="3852" max="3852" width="15.5703125" style="2" customWidth="1"/>
    <col min="3853" max="3853" width="14.85546875" style="2" customWidth="1"/>
    <col min="3854" max="3854" width="9.140625" style="2"/>
    <col min="3855" max="3855" width="17.7109375" style="2" customWidth="1"/>
    <col min="3856" max="3856" width="9.140625" style="2"/>
    <col min="3857" max="3857" width="11" style="2" bestFit="1" customWidth="1"/>
    <col min="3858" max="4098" width="9.140625" style="2"/>
    <col min="4099" max="4099" width="9.7109375" style="2" customWidth="1"/>
    <col min="4100" max="4100" width="11.5703125" style="2" customWidth="1"/>
    <col min="4101" max="4101" width="20.42578125" style="2" customWidth="1"/>
    <col min="4102" max="4102" width="14" style="2" customWidth="1"/>
    <col min="4103" max="4103" width="36.7109375" style="2" customWidth="1"/>
    <col min="4104" max="4104" width="16.5703125" style="2" customWidth="1"/>
    <col min="4105" max="4106" width="16" style="2" customWidth="1"/>
    <col min="4107" max="4107" width="15" style="2" customWidth="1"/>
    <col min="4108" max="4108" width="15.5703125" style="2" customWidth="1"/>
    <col min="4109" max="4109" width="14.85546875" style="2" customWidth="1"/>
    <col min="4110" max="4110" width="9.140625" style="2"/>
    <col min="4111" max="4111" width="17.7109375" style="2" customWidth="1"/>
    <col min="4112" max="4112" width="9.140625" style="2"/>
    <col min="4113" max="4113" width="11" style="2" bestFit="1" customWidth="1"/>
    <col min="4114" max="4354" width="9.140625" style="2"/>
    <col min="4355" max="4355" width="9.7109375" style="2" customWidth="1"/>
    <col min="4356" max="4356" width="11.5703125" style="2" customWidth="1"/>
    <col min="4357" max="4357" width="20.42578125" style="2" customWidth="1"/>
    <col min="4358" max="4358" width="14" style="2" customWidth="1"/>
    <col min="4359" max="4359" width="36.7109375" style="2" customWidth="1"/>
    <col min="4360" max="4360" width="16.5703125" style="2" customWidth="1"/>
    <col min="4361" max="4362" width="16" style="2" customWidth="1"/>
    <col min="4363" max="4363" width="15" style="2" customWidth="1"/>
    <col min="4364" max="4364" width="15.5703125" style="2" customWidth="1"/>
    <col min="4365" max="4365" width="14.85546875" style="2" customWidth="1"/>
    <col min="4366" max="4366" width="9.140625" style="2"/>
    <col min="4367" max="4367" width="17.7109375" style="2" customWidth="1"/>
    <col min="4368" max="4368" width="9.140625" style="2"/>
    <col min="4369" max="4369" width="11" style="2" bestFit="1" customWidth="1"/>
    <col min="4370" max="4610" width="9.140625" style="2"/>
    <col min="4611" max="4611" width="9.7109375" style="2" customWidth="1"/>
    <col min="4612" max="4612" width="11.5703125" style="2" customWidth="1"/>
    <col min="4613" max="4613" width="20.42578125" style="2" customWidth="1"/>
    <col min="4614" max="4614" width="14" style="2" customWidth="1"/>
    <col min="4615" max="4615" width="36.7109375" style="2" customWidth="1"/>
    <col min="4616" max="4616" width="16.5703125" style="2" customWidth="1"/>
    <col min="4617" max="4618" width="16" style="2" customWidth="1"/>
    <col min="4619" max="4619" width="15" style="2" customWidth="1"/>
    <col min="4620" max="4620" width="15.5703125" style="2" customWidth="1"/>
    <col min="4621" max="4621" width="14.85546875" style="2" customWidth="1"/>
    <col min="4622" max="4622" width="9.140625" style="2"/>
    <col min="4623" max="4623" width="17.7109375" style="2" customWidth="1"/>
    <col min="4624" max="4624" width="9.140625" style="2"/>
    <col min="4625" max="4625" width="11" style="2" bestFit="1" customWidth="1"/>
    <col min="4626" max="4866" width="9.140625" style="2"/>
    <col min="4867" max="4867" width="9.7109375" style="2" customWidth="1"/>
    <col min="4868" max="4868" width="11.5703125" style="2" customWidth="1"/>
    <col min="4869" max="4869" width="20.42578125" style="2" customWidth="1"/>
    <col min="4870" max="4870" width="14" style="2" customWidth="1"/>
    <col min="4871" max="4871" width="36.7109375" style="2" customWidth="1"/>
    <col min="4872" max="4872" width="16.5703125" style="2" customWidth="1"/>
    <col min="4873" max="4874" width="16" style="2" customWidth="1"/>
    <col min="4875" max="4875" width="15" style="2" customWidth="1"/>
    <col min="4876" max="4876" width="15.5703125" style="2" customWidth="1"/>
    <col min="4877" max="4877" width="14.85546875" style="2" customWidth="1"/>
    <col min="4878" max="4878" width="9.140625" style="2"/>
    <col min="4879" max="4879" width="17.7109375" style="2" customWidth="1"/>
    <col min="4880" max="4880" width="9.140625" style="2"/>
    <col min="4881" max="4881" width="11" style="2" bestFit="1" customWidth="1"/>
    <col min="4882" max="5122" width="9.140625" style="2"/>
    <col min="5123" max="5123" width="9.7109375" style="2" customWidth="1"/>
    <col min="5124" max="5124" width="11.5703125" style="2" customWidth="1"/>
    <col min="5125" max="5125" width="20.42578125" style="2" customWidth="1"/>
    <col min="5126" max="5126" width="14" style="2" customWidth="1"/>
    <col min="5127" max="5127" width="36.7109375" style="2" customWidth="1"/>
    <col min="5128" max="5128" width="16.5703125" style="2" customWidth="1"/>
    <col min="5129" max="5130" width="16" style="2" customWidth="1"/>
    <col min="5131" max="5131" width="15" style="2" customWidth="1"/>
    <col min="5132" max="5132" width="15.5703125" style="2" customWidth="1"/>
    <col min="5133" max="5133" width="14.85546875" style="2" customWidth="1"/>
    <col min="5134" max="5134" width="9.140625" style="2"/>
    <col min="5135" max="5135" width="17.7109375" style="2" customWidth="1"/>
    <col min="5136" max="5136" width="9.140625" style="2"/>
    <col min="5137" max="5137" width="11" style="2" bestFit="1" customWidth="1"/>
    <col min="5138" max="5378" width="9.140625" style="2"/>
    <col min="5379" max="5379" width="9.7109375" style="2" customWidth="1"/>
    <col min="5380" max="5380" width="11.5703125" style="2" customWidth="1"/>
    <col min="5381" max="5381" width="20.42578125" style="2" customWidth="1"/>
    <col min="5382" max="5382" width="14" style="2" customWidth="1"/>
    <col min="5383" max="5383" width="36.7109375" style="2" customWidth="1"/>
    <col min="5384" max="5384" width="16.5703125" style="2" customWidth="1"/>
    <col min="5385" max="5386" width="16" style="2" customWidth="1"/>
    <col min="5387" max="5387" width="15" style="2" customWidth="1"/>
    <col min="5388" max="5388" width="15.5703125" style="2" customWidth="1"/>
    <col min="5389" max="5389" width="14.85546875" style="2" customWidth="1"/>
    <col min="5390" max="5390" width="9.140625" style="2"/>
    <col min="5391" max="5391" width="17.7109375" style="2" customWidth="1"/>
    <col min="5392" max="5392" width="9.140625" style="2"/>
    <col min="5393" max="5393" width="11" style="2" bestFit="1" customWidth="1"/>
    <col min="5394" max="5634" width="9.140625" style="2"/>
    <col min="5635" max="5635" width="9.7109375" style="2" customWidth="1"/>
    <col min="5636" max="5636" width="11.5703125" style="2" customWidth="1"/>
    <col min="5637" max="5637" width="20.42578125" style="2" customWidth="1"/>
    <col min="5638" max="5638" width="14" style="2" customWidth="1"/>
    <col min="5639" max="5639" width="36.7109375" style="2" customWidth="1"/>
    <col min="5640" max="5640" width="16.5703125" style="2" customWidth="1"/>
    <col min="5641" max="5642" width="16" style="2" customWidth="1"/>
    <col min="5643" max="5643" width="15" style="2" customWidth="1"/>
    <col min="5644" max="5644" width="15.5703125" style="2" customWidth="1"/>
    <col min="5645" max="5645" width="14.85546875" style="2" customWidth="1"/>
    <col min="5646" max="5646" width="9.140625" style="2"/>
    <col min="5647" max="5647" width="17.7109375" style="2" customWidth="1"/>
    <col min="5648" max="5648" width="9.140625" style="2"/>
    <col min="5649" max="5649" width="11" style="2" bestFit="1" customWidth="1"/>
    <col min="5650" max="5890" width="9.140625" style="2"/>
    <col min="5891" max="5891" width="9.7109375" style="2" customWidth="1"/>
    <col min="5892" max="5892" width="11.5703125" style="2" customWidth="1"/>
    <col min="5893" max="5893" width="20.42578125" style="2" customWidth="1"/>
    <col min="5894" max="5894" width="14" style="2" customWidth="1"/>
    <col min="5895" max="5895" width="36.7109375" style="2" customWidth="1"/>
    <col min="5896" max="5896" width="16.5703125" style="2" customWidth="1"/>
    <col min="5897" max="5898" width="16" style="2" customWidth="1"/>
    <col min="5899" max="5899" width="15" style="2" customWidth="1"/>
    <col min="5900" max="5900" width="15.5703125" style="2" customWidth="1"/>
    <col min="5901" max="5901" width="14.85546875" style="2" customWidth="1"/>
    <col min="5902" max="5902" width="9.140625" style="2"/>
    <col min="5903" max="5903" width="17.7109375" style="2" customWidth="1"/>
    <col min="5904" max="5904" width="9.140625" style="2"/>
    <col min="5905" max="5905" width="11" style="2" bestFit="1" customWidth="1"/>
    <col min="5906" max="6146" width="9.140625" style="2"/>
    <col min="6147" max="6147" width="9.7109375" style="2" customWidth="1"/>
    <col min="6148" max="6148" width="11.5703125" style="2" customWidth="1"/>
    <col min="6149" max="6149" width="20.42578125" style="2" customWidth="1"/>
    <col min="6150" max="6150" width="14" style="2" customWidth="1"/>
    <col min="6151" max="6151" width="36.7109375" style="2" customWidth="1"/>
    <col min="6152" max="6152" width="16.5703125" style="2" customWidth="1"/>
    <col min="6153" max="6154" width="16" style="2" customWidth="1"/>
    <col min="6155" max="6155" width="15" style="2" customWidth="1"/>
    <col min="6156" max="6156" width="15.5703125" style="2" customWidth="1"/>
    <col min="6157" max="6157" width="14.85546875" style="2" customWidth="1"/>
    <col min="6158" max="6158" width="9.140625" style="2"/>
    <col min="6159" max="6159" width="17.7109375" style="2" customWidth="1"/>
    <col min="6160" max="6160" width="9.140625" style="2"/>
    <col min="6161" max="6161" width="11" style="2" bestFit="1" customWidth="1"/>
    <col min="6162" max="6402" width="9.140625" style="2"/>
    <col min="6403" max="6403" width="9.7109375" style="2" customWidth="1"/>
    <col min="6404" max="6404" width="11.5703125" style="2" customWidth="1"/>
    <col min="6405" max="6405" width="20.42578125" style="2" customWidth="1"/>
    <col min="6406" max="6406" width="14" style="2" customWidth="1"/>
    <col min="6407" max="6407" width="36.7109375" style="2" customWidth="1"/>
    <col min="6408" max="6408" width="16.5703125" style="2" customWidth="1"/>
    <col min="6409" max="6410" width="16" style="2" customWidth="1"/>
    <col min="6411" max="6411" width="15" style="2" customWidth="1"/>
    <col min="6412" max="6412" width="15.5703125" style="2" customWidth="1"/>
    <col min="6413" max="6413" width="14.85546875" style="2" customWidth="1"/>
    <col min="6414" max="6414" width="9.140625" style="2"/>
    <col min="6415" max="6415" width="17.7109375" style="2" customWidth="1"/>
    <col min="6416" max="6416" width="9.140625" style="2"/>
    <col min="6417" max="6417" width="11" style="2" bestFit="1" customWidth="1"/>
    <col min="6418" max="6658" width="9.140625" style="2"/>
    <col min="6659" max="6659" width="9.7109375" style="2" customWidth="1"/>
    <col min="6660" max="6660" width="11.5703125" style="2" customWidth="1"/>
    <col min="6661" max="6661" width="20.42578125" style="2" customWidth="1"/>
    <col min="6662" max="6662" width="14" style="2" customWidth="1"/>
    <col min="6663" max="6663" width="36.7109375" style="2" customWidth="1"/>
    <col min="6664" max="6664" width="16.5703125" style="2" customWidth="1"/>
    <col min="6665" max="6666" width="16" style="2" customWidth="1"/>
    <col min="6667" max="6667" width="15" style="2" customWidth="1"/>
    <col min="6668" max="6668" width="15.5703125" style="2" customWidth="1"/>
    <col min="6669" max="6669" width="14.85546875" style="2" customWidth="1"/>
    <col min="6670" max="6670" width="9.140625" style="2"/>
    <col min="6671" max="6671" width="17.7109375" style="2" customWidth="1"/>
    <col min="6672" max="6672" width="9.140625" style="2"/>
    <col min="6673" max="6673" width="11" style="2" bestFit="1" customWidth="1"/>
    <col min="6674" max="6914" width="9.140625" style="2"/>
    <col min="6915" max="6915" width="9.7109375" style="2" customWidth="1"/>
    <col min="6916" max="6916" width="11.5703125" style="2" customWidth="1"/>
    <col min="6917" max="6917" width="20.42578125" style="2" customWidth="1"/>
    <col min="6918" max="6918" width="14" style="2" customWidth="1"/>
    <col min="6919" max="6919" width="36.7109375" style="2" customWidth="1"/>
    <col min="6920" max="6920" width="16.5703125" style="2" customWidth="1"/>
    <col min="6921" max="6922" width="16" style="2" customWidth="1"/>
    <col min="6923" max="6923" width="15" style="2" customWidth="1"/>
    <col min="6924" max="6924" width="15.5703125" style="2" customWidth="1"/>
    <col min="6925" max="6925" width="14.85546875" style="2" customWidth="1"/>
    <col min="6926" max="6926" width="9.140625" style="2"/>
    <col min="6927" max="6927" width="17.7109375" style="2" customWidth="1"/>
    <col min="6928" max="6928" width="9.140625" style="2"/>
    <col min="6929" max="6929" width="11" style="2" bestFit="1" customWidth="1"/>
    <col min="6930" max="7170" width="9.140625" style="2"/>
    <col min="7171" max="7171" width="9.7109375" style="2" customWidth="1"/>
    <col min="7172" max="7172" width="11.5703125" style="2" customWidth="1"/>
    <col min="7173" max="7173" width="20.42578125" style="2" customWidth="1"/>
    <col min="7174" max="7174" width="14" style="2" customWidth="1"/>
    <col min="7175" max="7175" width="36.7109375" style="2" customWidth="1"/>
    <col min="7176" max="7176" width="16.5703125" style="2" customWidth="1"/>
    <col min="7177" max="7178" width="16" style="2" customWidth="1"/>
    <col min="7179" max="7179" width="15" style="2" customWidth="1"/>
    <col min="7180" max="7180" width="15.5703125" style="2" customWidth="1"/>
    <col min="7181" max="7181" width="14.85546875" style="2" customWidth="1"/>
    <col min="7182" max="7182" width="9.140625" style="2"/>
    <col min="7183" max="7183" width="17.7109375" style="2" customWidth="1"/>
    <col min="7184" max="7184" width="9.140625" style="2"/>
    <col min="7185" max="7185" width="11" style="2" bestFit="1" customWidth="1"/>
    <col min="7186" max="7426" width="9.140625" style="2"/>
    <col min="7427" max="7427" width="9.7109375" style="2" customWidth="1"/>
    <col min="7428" max="7428" width="11.5703125" style="2" customWidth="1"/>
    <col min="7429" max="7429" width="20.42578125" style="2" customWidth="1"/>
    <col min="7430" max="7430" width="14" style="2" customWidth="1"/>
    <col min="7431" max="7431" width="36.7109375" style="2" customWidth="1"/>
    <col min="7432" max="7432" width="16.5703125" style="2" customWidth="1"/>
    <col min="7433" max="7434" width="16" style="2" customWidth="1"/>
    <col min="7435" max="7435" width="15" style="2" customWidth="1"/>
    <col min="7436" max="7436" width="15.5703125" style="2" customWidth="1"/>
    <col min="7437" max="7437" width="14.85546875" style="2" customWidth="1"/>
    <col min="7438" max="7438" width="9.140625" style="2"/>
    <col min="7439" max="7439" width="17.7109375" style="2" customWidth="1"/>
    <col min="7440" max="7440" width="9.140625" style="2"/>
    <col min="7441" max="7441" width="11" style="2" bestFit="1" customWidth="1"/>
    <col min="7442" max="7682" width="9.140625" style="2"/>
    <col min="7683" max="7683" width="9.7109375" style="2" customWidth="1"/>
    <col min="7684" max="7684" width="11.5703125" style="2" customWidth="1"/>
    <col min="7685" max="7685" width="20.42578125" style="2" customWidth="1"/>
    <col min="7686" max="7686" width="14" style="2" customWidth="1"/>
    <col min="7687" max="7687" width="36.7109375" style="2" customWidth="1"/>
    <col min="7688" max="7688" width="16.5703125" style="2" customWidth="1"/>
    <col min="7689" max="7690" width="16" style="2" customWidth="1"/>
    <col min="7691" max="7691" width="15" style="2" customWidth="1"/>
    <col min="7692" max="7692" width="15.5703125" style="2" customWidth="1"/>
    <col min="7693" max="7693" width="14.85546875" style="2" customWidth="1"/>
    <col min="7694" max="7694" width="9.140625" style="2"/>
    <col min="7695" max="7695" width="17.7109375" style="2" customWidth="1"/>
    <col min="7696" max="7696" width="9.140625" style="2"/>
    <col min="7697" max="7697" width="11" style="2" bestFit="1" customWidth="1"/>
    <col min="7698" max="7938" width="9.140625" style="2"/>
    <col min="7939" max="7939" width="9.7109375" style="2" customWidth="1"/>
    <col min="7940" max="7940" width="11.5703125" style="2" customWidth="1"/>
    <col min="7941" max="7941" width="20.42578125" style="2" customWidth="1"/>
    <col min="7942" max="7942" width="14" style="2" customWidth="1"/>
    <col min="7943" max="7943" width="36.7109375" style="2" customWidth="1"/>
    <col min="7944" max="7944" width="16.5703125" style="2" customWidth="1"/>
    <col min="7945" max="7946" width="16" style="2" customWidth="1"/>
    <col min="7947" max="7947" width="15" style="2" customWidth="1"/>
    <col min="7948" max="7948" width="15.5703125" style="2" customWidth="1"/>
    <col min="7949" max="7949" width="14.85546875" style="2" customWidth="1"/>
    <col min="7950" max="7950" width="9.140625" style="2"/>
    <col min="7951" max="7951" width="17.7109375" style="2" customWidth="1"/>
    <col min="7952" max="7952" width="9.140625" style="2"/>
    <col min="7953" max="7953" width="11" style="2" bestFit="1" customWidth="1"/>
    <col min="7954" max="8194" width="9.140625" style="2"/>
    <col min="8195" max="8195" width="9.7109375" style="2" customWidth="1"/>
    <col min="8196" max="8196" width="11.5703125" style="2" customWidth="1"/>
    <col min="8197" max="8197" width="20.42578125" style="2" customWidth="1"/>
    <col min="8198" max="8198" width="14" style="2" customWidth="1"/>
    <col min="8199" max="8199" width="36.7109375" style="2" customWidth="1"/>
    <col min="8200" max="8200" width="16.5703125" style="2" customWidth="1"/>
    <col min="8201" max="8202" width="16" style="2" customWidth="1"/>
    <col min="8203" max="8203" width="15" style="2" customWidth="1"/>
    <col min="8204" max="8204" width="15.5703125" style="2" customWidth="1"/>
    <col min="8205" max="8205" width="14.85546875" style="2" customWidth="1"/>
    <col min="8206" max="8206" width="9.140625" style="2"/>
    <col min="8207" max="8207" width="17.7109375" style="2" customWidth="1"/>
    <col min="8208" max="8208" width="9.140625" style="2"/>
    <col min="8209" max="8209" width="11" style="2" bestFit="1" customWidth="1"/>
    <col min="8210" max="8450" width="9.140625" style="2"/>
    <col min="8451" max="8451" width="9.7109375" style="2" customWidth="1"/>
    <col min="8452" max="8452" width="11.5703125" style="2" customWidth="1"/>
    <col min="8453" max="8453" width="20.42578125" style="2" customWidth="1"/>
    <col min="8454" max="8454" width="14" style="2" customWidth="1"/>
    <col min="8455" max="8455" width="36.7109375" style="2" customWidth="1"/>
    <col min="8456" max="8456" width="16.5703125" style="2" customWidth="1"/>
    <col min="8457" max="8458" width="16" style="2" customWidth="1"/>
    <col min="8459" max="8459" width="15" style="2" customWidth="1"/>
    <col min="8460" max="8460" width="15.5703125" style="2" customWidth="1"/>
    <col min="8461" max="8461" width="14.85546875" style="2" customWidth="1"/>
    <col min="8462" max="8462" width="9.140625" style="2"/>
    <col min="8463" max="8463" width="17.7109375" style="2" customWidth="1"/>
    <col min="8464" max="8464" width="9.140625" style="2"/>
    <col min="8465" max="8465" width="11" style="2" bestFit="1" customWidth="1"/>
    <col min="8466" max="8706" width="9.140625" style="2"/>
    <col min="8707" max="8707" width="9.7109375" style="2" customWidth="1"/>
    <col min="8708" max="8708" width="11.5703125" style="2" customWidth="1"/>
    <col min="8709" max="8709" width="20.42578125" style="2" customWidth="1"/>
    <col min="8710" max="8710" width="14" style="2" customWidth="1"/>
    <col min="8711" max="8711" width="36.7109375" style="2" customWidth="1"/>
    <col min="8712" max="8712" width="16.5703125" style="2" customWidth="1"/>
    <col min="8713" max="8714" width="16" style="2" customWidth="1"/>
    <col min="8715" max="8715" width="15" style="2" customWidth="1"/>
    <col min="8716" max="8716" width="15.5703125" style="2" customWidth="1"/>
    <col min="8717" max="8717" width="14.85546875" style="2" customWidth="1"/>
    <col min="8718" max="8718" width="9.140625" style="2"/>
    <col min="8719" max="8719" width="17.7109375" style="2" customWidth="1"/>
    <col min="8720" max="8720" width="9.140625" style="2"/>
    <col min="8721" max="8721" width="11" style="2" bestFit="1" customWidth="1"/>
    <col min="8722" max="8962" width="9.140625" style="2"/>
    <col min="8963" max="8963" width="9.7109375" style="2" customWidth="1"/>
    <col min="8964" max="8964" width="11.5703125" style="2" customWidth="1"/>
    <col min="8965" max="8965" width="20.42578125" style="2" customWidth="1"/>
    <col min="8966" max="8966" width="14" style="2" customWidth="1"/>
    <col min="8967" max="8967" width="36.7109375" style="2" customWidth="1"/>
    <col min="8968" max="8968" width="16.5703125" style="2" customWidth="1"/>
    <col min="8969" max="8970" width="16" style="2" customWidth="1"/>
    <col min="8971" max="8971" width="15" style="2" customWidth="1"/>
    <col min="8972" max="8972" width="15.5703125" style="2" customWidth="1"/>
    <col min="8973" max="8973" width="14.85546875" style="2" customWidth="1"/>
    <col min="8974" max="8974" width="9.140625" style="2"/>
    <col min="8975" max="8975" width="17.7109375" style="2" customWidth="1"/>
    <col min="8976" max="8976" width="9.140625" style="2"/>
    <col min="8977" max="8977" width="11" style="2" bestFit="1" customWidth="1"/>
    <col min="8978" max="9218" width="9.140625" style="2"/>
    <col min="9219" max="9219" width="9.7109375" style="2" customWidth="1"/>
    <col min="9220" max="9220" width="11.5703125" style="2" customWidth="1"/>
    <col min="9221" max="9221" width="20.42578125" style="2" customWidth="1"/>
    <col min="9222" max="9222" width="14" style="2" customWidth="1"/>
    <col min="9223" max="9223" width="36.7109375" style="2" customWidth="1"/>
    <col min="9224" max="9224" width="16.5703125" style="2" customWidth="1"/>
    <col min="9225" max="9226" width="16" style="2" customWidth="1"/>
    <col min="9227" max="9227" width="15" style="2" customWidth="1"/>
    <col min="9228" max="9228" width="15.5703125" style="2" customWidth="1"/>
    <col min="9229" max="9229" width="14.85546875" style="2" customWidth="1"/>
    <col min="9230" max="9230" width="9.140625" style="2"/>
    <col min="9231" max="9231" width="17.7109375" style="2" customWidth="1"/>
    <col min="9232" max="9232" width="9.140625" style="2"/>
    <col min="9233" max="9233" width="11" style="2" bestFit="1" customWidth="1"/>
    <col min="9234" max="9474" width="9.140625" style="2"/>
    <col min="9475" max="9475" width="9.7109375" style="2" customWidth="1"/>
    <col min="9476" max="9476" width="11.5703125" style="2" customWidth="1"/>
    <col min="9477" max="9477" width="20.42578125" style="2" customWidth="1"/>
    <col min="9478" max="9478" width="14" style="2" customWidth="1"/>
    <col min="9479" max="9479" width="36.7109375" style="2" customWidth="1"/>
    <col min="9480" max="9480" width="16.5703125" style="2" customWidth="1"/>
    <col min="9481" max="9482" width="16" style="2" customWidth="1"/>
    <col min="9483" max="9483" width="15" style="2" customWidth="1"/>
    <col min="9484" max="9484" width="15.5703125" style="2" customWidth="1"/>
    <col min="9485" max="9485" width="14.85546875" style="2" customWidth="1"/>
    <col min="9486" max="9486" width="9.140625" style="2"/>
    <col min="9487" max="9487" width="17.7109375" style="2" customWidth="1"/>
    <col min="9488" max="9488" width="9.140625" style="2"/>
    <col min="9489" max="9489" width="11" style="2" bestFit="1" customWidth="1"/>
    <col min="9490" max="9730" width="9.140625" style="2"/>
    <col min="9731" max="9731" width="9.7109375" style="2" customWidth="1"/>
    <col min="9732" max="9732" width="11.5703125" style="2" customWidth="1"/>
    <col min="9733" max="9733" width="20.42578125" style="2" customWidth="1"/>
    <col min="9734" max="9734" width="14" style="2" customWidth="1"/>
    <col min="9735" max="9735" width="36.7109375" style="2" customWidth="1"/>
    <col min="9736" max="9736" width="16.5703125" style="2" customWidth="1"/>
    <col min="9737" max="9738" width="16" style="2" customWidth="1"/>
    <col min="9739" max="9739" width="15" style="2" customWidth="1"/>
    <col min="9740" max="9740" width="15.5703125" style="2" customWidth="1"/>
    <col min="9741" max="9741" width="14.85546875" style="2" customWidth="1"/>
    <col min="9742" max="9742" width="9.140625" style="2"/>
    <col min="9743" max="9743" width="17.7109375" style="2" customWidth="1"/>
    <col min="9744" max="9744" width="9.140625" style="2"/>
    <col min="9745" max="9745" width="11" style="2" bestFit="1" customWidth="1"/>
    <col min="9746" max="9986" width="9.140625" style="2"/>
    <col min="9987" max="9987" width="9.7109375" style="2" customWidth="1"/>
    <col min="9988" max="9988" width="11.5703125" style="2" customWidth="1"/>
    <col min="9989" max="9989" width="20.42578125" style="2" customWidth="1"/>
    <col min="9990" max="9990" width="14" style="2" customWidth="1"/>
    <col min="9991" max="9991" width="36.7109375" style="2" customWidth="1"/>
    <col min="9992" max="9992" width="16.5703125" style="2" customWidth="1"/>
    <col min="9993" max="9994" width="16" style="2" customWidth="1"/>
    <col min="9995" max="9995" width="15" style="2" customWidth="1"/>
    <col min="9996" max="9996" width="15.5703125" style="2" customWidth="1"/>
    <col min="9997" max="9997" width="14.85546875" style="2" customWidth="1"/>
    <col min="9998" max="9998" width="9.140625" style="2"/>
    <col min="9999" max="9999" width="17.7109375" style="2" customWidth="1"/>
    <col min="10000" max="10000" width="9.140625" style="2"/>
    <col min="10001" max="10001" width="11" style="2" bestFit="1" customWidth="1"/>
    <col min="10002" max="10242" width="9.140625" style="2"/>
    <col min="10243" max="10243" width="9.7109375" style="2" customWidth="1"/>
    <col min="10244" max="10244" width="11.5703125" style="2" customWidth="1"/>
    <col min="10245" max="10245" width="20.42578125" style="2" customWidth="1"/>
    <col min="10246" max="10246" width="14" style="2" customWidth="1"/>
    <col min="10247" max="10247" width="36.7109375" style="2" customWidth="1"/>
    <col min="10248" max="10248" width="16.5703125" style="2" customWidth="1"/>
    <col min="10249" max="10250" width="16" style="2" customWidth="1"/>
    <col min="10251" max="10251" width="15" style="2" customWidth="1"/>
    <col min="10252" max="10252" width="15.5703125" style="2" customWidth="1"/>
    <col min="10253" max="10253" width="14.85546875" style="2" customWidth="1"/>
    <col min="10254" max="10254" width="9.140625" style="2"/>
    <col min="10255" max="10255" width="17.7109375" style="2" customWidth="1"/>
    <col min="10256" max="10256" width="9.140625" style="2"/>
    <col min="10257" max="10257" width="11" style="2" bestFit="1" customWidth="1"/>
    <col min="10258" max="10498" width="9.140625" style="2"/>
    <col min="10499" max="10499" width="9.7109375" style="2" customWidth="1"/>
    <col min="10500" max="10500" width="11.5703125" style="2" customWidth="1"/>
    <col min="10501" max="10501" width="20.42578125" style="2" customWidth="1"/>
    <col min="10502" max="10502" width="14" style="2" customWidth="1"/>
    <col min="10503" max="10503" width="36.7109375" style="2" customWidth="1"/>
    <col min="10504" max="10504" width="16.5703125" style="2" customWidth="1"/>
    <col min="10505" max="10506" width="16" style="2" customWidth="1"/>
    <col min="10507" max="10507" width="15" style="2" customWidth="1"/>
    <col min="10508" max="10508" width="15.5703125" style="2" customWidth="1"/>
    <col min="10509" max="10509" width="14.85546875" style="2" customWidth="1"/>
    <col min="10510" max="10510" width="9.140625" style="2"/>
    <col min="10511" max="10511" width="17.7109375" style="2" customWidth="1"/>
    <col min="10512" max="10512" width="9.140625" style="2"/>
    <col min="10513" max="10513" width="11" style="2" bestFit="1" customWidth="1"/>
    <col min="10514" max="10754" width="9.140625" style="2"/>
    <col min="10755" max="10755" width="9.7109375" style="2" customWidth="1"/>
    <col min="10756" max="10756" width="11.5703125" style="2" customWidth="1"/>
    <col min="10757" max="10757" width="20.42578125" style="2" customWidth="1"/>
    <col min="10758" max="10758" width="14" style="2" customWidth="1"/>
    <col min="10759" max="10759" width="36.7109375" style="2" customWidth="1"/>
    <col min="10760" max="10760" width="16.5703125" style="2" customWidth="1"/>
    <col min="10761" max="10762" width="16" style="2" customWidth="1"/>
    <col min="10763" max="10763" width="15" style="2" customWidth="1"/>
    <col min="10764" max="10764" width="15.5703125" style="2" customWidth="1"/>
    <col min="10765" max="10765" width="14.85546875" style="2" customWidth="1"/>
    <col min="10766" max="10766" width="9.140625" style="2"/>
    <col min="10767" max="10767" width="17.7109375" style="2" customWidth="1"/>
    <col min="10768" max="10768" width="9.140625" style="2"/>
    <col min="10769" max="10769" width="11" style="2" bestFit="1" customWidth="1"/>
    <col min="10770" max="11010" width="9.140625" style="2"/>
    <col min="11011" max="11011" width="9.7109375" style="2" customWidth="1"/>
    <col min="11012" max="11012" width="11.5703125" style="2" customWidth="1"/>
    <col min="11013" max="11013" width="20.42578125" style="2" customWidth="1"/>
    <col min="11014" max="11014" width="14" style="2" customWidth="1"/>
    <col min="11015" max="11015" width="36.7109375" style="2" customWidth="1"/>
    <col min="11016" max="11016" width="16.5703125" style="2" customWidth="1"/>
    <col min="11017" max="11018" width="16" style="2" customWidth="1"/>
    <col min="11019" max="11019" width="15" style="2" customWidth="1"/>
    <col min="11020" max="11020" width="15.5703125" style="2" customWidth="1"/>
    <col min="11021" max="11021" width="14.85546875" style="2" customWidth="1"/>
    <col min="11022" max="11022" width="9.140625" style="2"/>
    <col min="11023" max="11023" width="17.7109375" style="2" customWidth="1"/>
    <col min="11024" max="11024" width="9.140625" style="2"/>
    <col min="11025" max="11025" width="11" style="2" bestFit="1" customWidth="1"/>
    <col min="11026" max="11266" width="9.140625" style="2"/>
    <col min="11267" max="11267" width="9.7109375" style="2" customWidth="1"/>
    <col min="11268" max="11268" width="11.5703125" style="2" customWidth="1"/>
    <col min="11269" max="11269" width="20.42578125" style="2" customWidth="1"/>
    <col min="11270" max="11270" width="14" style="2" customWidth="1"/>
    <col min="11271" max="11271" width="36.7109375" style="2" customWidth="1"/>
    <col min="11272" max="11272" width="16.5703125" style="2" customWidth="1"/>
    <col min="11273" max="11274" width="16" style="2" customWidth="1"/>
    <col min="11275" max="11275" width="15" style="2" customWidth="1"/>
    <col min="11276" max="11276" width="15.5703125" style="2" customWidth="1"/>
    <col min="11277" max="11277" width="14.85546875" style="2" customWidth="1"/>
    <col min="11278" max="11278" width="9.140625" style="2"/>
    <col min="11279" max="11279" width="17.7109375" style="2" customWidth="1"/>
    <col min="11280" max="11280" width="9.140625" style="2"/>
    <col min="11281" max="11281" width="11" style="2" bestFit="1" customWidth="1"/>
    <col min="11282" max="11522" width="9.140625" style="2"/>
    <col min="11523" max="11523" width="9.7109375" style="2" customWidth="1"/>
    <col min="11524" max="11524" width="11.5703125" style="2" customWidth="1"/>
    <col min="11525" max="11525" width="20.42578125" style="2" customWidth="1"/>
    <col min="11526" max="11526" width="14" style="2" customWidth="1"/>
    <col min="11527" max="11527" width="36.7109375" style="2" customWidth="1"/>
    <col min="11528" max="11528" width="16.5703125" style="2" customWidth="1"/>
    <col min="11529" max="11530" width="16" style="2" customWidth="1"/>
    <col min="11531" max="11531" width="15" style="2" customWidth="1"/>
    <col min="11532" max="11532" width="15.5703125" style="2" customWidth="1"/>
    <col min="11533" max="11533" width="14.85546875" style="2" customWidth="1"/>
    <col min="11534" max="11534" width="9.140625" style="2"/>
    <col min="11535" max="11535" width="17.7109375" style="2" customWidth="1"/>
    <col min="11536" max="11536" width="9.140625" style="2"/>
    <col min="11537" max="11537" width="11" style="2" bestFit="1" customWidth="1"/>
    <col min="11538" max="11778" width="9.140625" style="2"/>
    <col min="11779" max="11779" width="9.7109375" style="2" customWidth="1"/>
    <col min="11780" max="11780" width="11.5703125" style="2" customWidth="1"/>
    <col min="11781" max="11781" width="20.42578125" style="2" customWidth="1"/>
    <col min="11782" max="11782" width="14" style="2" customWidth="1"/>
    <col min="11783" max="11783" width="36.7109375" style="2" customWidth="1"/>
    <col min="11784" max="11784" width="16.5703125" style="2" customWidth="1"/>
    <col min="11785" max="11786" width="16" style="2" customWidth="1"/>
    <col min="11787" max="11787" width="15" style="2" customWidth="1"/>
    <col min="11788" max="11788" width="15.5703125" style="2" customWidth="1"/>
    <col min="11789" max="11789" width="14.85546875" style="2" customWidth="1"/>
    <col min="11790" max="11790" width="9.140625" style="2"/>
    <col min="11791" max="11791" width="17.7109375" style="2" customWidth="1"/>
    <col min="11792" max="11792" width="9.140625" style="2"/>
    <col min="11793" max="11793" width="11" style="2" bestFit="1" customWidth="1"/>
    <col min="11794" max="12034" width="9.140625" style="2"/>
    <col min="12035" max="12035" width="9.7109375" style="2" customWidth="1"/>
    <col min="12036" max="12036" width="11.5703125" style="2" customWidth="1"/>
    <col min="12037" max="12037" width="20.42578125" style="2" customWidth="1"/>
    <col min="12038" max="12038" width="14" style="2" customWidth="1"/>
    <col min="12039" max="12039" width="36.7109375" style="2" customWidth="1"/>
    <col min="12040" max="12040" width="16.5703125" style="2" customWidth="1"/>
    <col min="12041" max="12042" width="16" style="2" customWidth="1"/>
    <col min="12043" max="12043" width="15" style="2" customWidth="1"/>
    <col min="12044" max="12044" width="15.5703125" style="2" customWidth="1"/>
    <col min="12045" max="12045" width="14.85546875" style="2" customWidth="1"/>
    <col min="12046" max="12046" width="9.140625" style="2"/>
    <col min="12047" max="12047" width="17.7109375" style="2" customWidth="1"/>
    <col min="12048" max="12048" width="9.140625" style="2"/>
    <col min="12049" max="12049" width="11" style="2" bestFit="1" customWidth="1"/>
    <col min="12050" max="12290" width="9.140625" style="2"/>
    <col min="12291" max="12291" width="9.7109375" style="2" customWidth="1"/>
    <col min="12292" max="12292" width="11.5703125" style="2" customWidth="1"/>
    <col min="12293" max="12293" width="20.42578125" style="2" customWidth="1"/>
    <col min="12294" max="12294" width="14" style="2" customWidth="1"/>
    <col min="12295" max="12295" width="36.7109375" style="2" customWidth="1"/>
    <col min="12296" max="12296" width="16.5703125" style="2" customWidth="1"/>
    <col min="12297" max="12298" width="16" style="2" customWidth="1"/>
    <col min="12299" max="12299" width="15" style="2" customWidth="1"/>
    <col min="12300" max="12300" width="15.5703125" style="2" customWidth="1"/>
    <col min="12301" max="12301" width="14.85546875" style="2" customWidth="1"/>
    <col min="12302" max="12302" width="9.140625" style="2"/>
    <col min="12303" max="12303" width="17.7109375" style="2" customWidth="1"/>
    <col min="12304" max="12304" width="9.140625" style="2"/>
    <col min="12305" max="12305" width="11" style="2" bestFit="1" customWidth="1"/>
    <col min="12306" max="12546" width="9.140625" style="2"/>
    <col min="12547" max="12547" width="9.7109375" style="2" customWidth="1"/>
    <col min="12548" max="12548" width="11.5703125" style="2" customWidth="1"/>
    <col min="12549" max="12549" width="20.42578125" style="2" customWidth="1"/>
    <col min="12550" max="12550" width="14" style="2" customWidth="1"/>
    <col min="12551" max="12551" width="36.7109375" style="2" customWidth="1"/>
    <col min="12552" max="12552" width="16.5703125" style="2" customWidth="1"/>
    <col min="12553" max="12554" width="16" style="2" customWidth="1"/>
    <col min="12555" max="12555" width="15" style="2" customWidth="1"/>
    <col min="12556" max="12556" width="15.5703125" style="2" customWidth="1"/>
    <col min="12557" max="12557" width="14.85546875" style="2" customWidth="1"/>
    <col min="12558" max="12558" width="9.140625" style="2"/>
    <col min="12559" max="12559" width="17.7109375" style="2" customWidth="1"/>
    <col min="12560" max="12560" width="9.140625" style="2"/>
    <col min="12561" max="12561" width="11" style="2" bestFit="1" customWidth="1"/>
    <col min="12562" max="12802" width="9.140625" style="2"/>
    <col min="12803" max="12803" width="9.7109375" style="2" customWidth="1"/>
    <col min="12804" max="12804" width="11.5703125" style="2" customWidth="1"/>
    <col min="12805" max="12805" width="20.42578125" style="2" customWidth="1"/>
    <col min="12806" max="12806" width="14" style="2" customWidth="1"/>
    <col min="12807" max="12807" width="36.7109375" style="2" customWidth="1"/>
    <col min="12808" max="12808" width="16.5703125" style="2" customWidth="1"/>
    <col min="12809" max="12810" width="16" style="2" customWidth="1"/>
    <col min="12811" max="12811" width="15" style="2" customWidth="1"/>
    <col min="12812" max="12812" width="15.5703125" style="2" customWidth="1"/>
    <col min="12813" max="12813" width="14.85546875" style="2" customWidth="1"/>
    <col min="12814" max="12814" width="9.140625" style="2"/>
    <col min="12815" max="12815" width="17.7109375" style="2" customWidth="1"/>
    <col min="12816" max="12816" width="9.140625" style="2"/>
    <col min="12817" max="12817" width="11" style="2" bestFit="1" customWidth="1"/>
    <col min="12818" max="13058" width="9.140625" style="2"/>
    <col min="13059" max="13059" width="9.7109375" style="2" customWidth="1"/>
    <col min="13060" max="13060" width="11.5703125" style="2" customWidth="1"/>
    <col min="13061" max="13061" width="20.42578125" style="2" customWidth="1"/>
    <col min="13062" max="13062" width="14" style="2" customWidth="1"/>
    <col min="13063" max="13063" width="36.7109375" style="2" customWidth="1"/>
    <col min="13064" max="13064" width="16.5703125" style="2" customWidth="1"/>
    <col min="13065" max="13066" width="16" style="2" customWidth="1"/>
    <col min="13067" max="13067" width="15" style="2" customWidth="1"/>
    <col min="13068" max="13068" width="15.5703125" style="2" customWidth="1"/>
    <col min="13069" max="13069" width="14.85546875" style="2" customWidth="1"/>
    <col min="13070" max="13070" width="9.140625" style="2"/>
    <col min="13071" max="13071" width="17.7109375" style="2" customWidth="1"/>
    <col min="13072" max="13072" width="9.140625" style="2"/>
    <col min="13073" max="13073" width="11" style="2" bestFit="1" customWidth="1"/>
    <col min="13074" max="13314" width="9.140625" style="2"/>
    <col min="13315" max="13315" width="9.7109375" style="2" customWidth="1"/>
    <col min="13316" max="13316" width="11.5703125" style="2" customWidth="1"/>
    <col min="13317" max="13317" width="20.42578125" style="2" customWidth="1"/>
    <col min="13318" max="13318" width="14" style="2" customWidth="1"/>
    <col min="13319" max="13319" width="36.7109375" style="2" customWidth="1"/>
    <col min="13320" max="13320" width="16.5703125" style="2" customWidth="1"/>
    <col min="13321" max="13322" width="16" style="2" customWidth="1"/>
    <col min="13323" max="13323" width="15" style="2" customWidth="1"/>
    <col min="13324" max="13324" width="15.5703125" style="2" customWidth="1"/>
    <col min="13325" max="13325" width="14.85546875" style="2" customWidth="1"/>
    <col min="13326" max="13326" width="9.140625" style="2"/>
    <col min="13327" max="13327" width="17.7109375" style="2" customWidth="1"/>
    <col min="13328" max="13328" width="9.140625" style="2"/>
    <col min="13329" max="13329" width="11" style="2" bestFit="1" customWidth="1"/>
    <col min="13330" max="13570" width="9.140625" style="2"/>
    <col min="13571" max="13571" width="9.7109375" style="2" customWidth="1"/>
    <col min="13572" max="13572" width="11.5703125" style="2" customWidth="1"/>
    <col min="13573" max="13573" width="20.42578125" style="2" customWidth="1"/>
    <col min="13574" max="13574" width="14" style="2" customWidth="1"/>
    <col min="13575" max="13575" width="36.7109375" style="2" customWidth="1"/>
    <col min="13576" max="13576" width="16.5703125" style="2" customWidth="1"/>
    <col min="13577" max="13578" width="16" style="2" customWidth="1"/>
    <col min="13579" max="13579" width="15" style="2" customWidth="1"/>
    <col min="13580" max="13580" width="15.5703125" style="2" customWidth="1"/>
    <col min="13581" max="13581" width="14.85546875" style="2" customWidth="1"/>
    <col min="13582" max="13582" width="9.140625" style="2"/>
    <col min="13583" max="13583" width="17.7109375" style="2" customWidth="1"/>
    <col min="13584" max="13584" width="9.140625" style="2"/>
    <col min="13585" max="13585" width="11" style="2" bestFit="1" customWidth="1"/>
    <col min="13586" max="13826" width="9.140625" style="2"/>
    <col min="13827" max="13827" width="9.7109375" style="2" customWidth="1"/>
    <col min="13828" max="13828" width="11.5703125" style="2" customWidth="1"/>
    <col min="13829" max="13829" width="20.42578125" style="2" customWidth="1"/>
    <col min="13830" max="13830" width="14" style="2" customWidth="1"/>
    <col min="13831" max="13831" width="36.7109375" style="2" customWidth="1"/>
    <col min="13832" max="13832" width="16.5703125" style="2" customWidth="1"/>
    <col min="13833" max="13834" width="16" style="2" customWidth="1"/>
    <col min="13835" max="13835" width="15" style="2" customWidth="1"/>
    <col min="13836" max="13836" width="15.5703125" style="2" customWidth="1"/>
    <col min="13837" max="13837" width="14.85546875" style="2" customWidth="1"/>
    <col min="13838" max="13838" width="9.140625" style="2"/>
    <col min="13839" max="13839" width="17.7109375" style="2" customWidth="1"/>
    <col min="13840" max="13840" width="9.140625" style="2"/>
    <col min="13841" max="13841" width="11" style="2" bestFit="1" customWidth="1"/>
    <col min="13842" max="14082" width="9.140625" style="2"/>
    <col min="14083" max="14083" width="9.7109375" style="2" customWidth="1"/>
    <col min="14084" max="14084" width="11.5703125" style="2" customWidth="1"/>
    <col min="14085" max="14085" width="20.42578125" style="2" customWidth="1"/>
    <col min="14086" max="14086" width="14" style="2" customWidth="1"/>
    <col min="14087" max="14087" width="36.7109375" style="2" customWidth="1"/>
    <col min="14088" max="14088" width="16.5703125" style="2" customWidth="1"/>
    <col min="14089" max="14090" width="16" style="2" customWidth="1"/>
    <col min="14091" max="14091" width="15" style="2" customWidth="1"/>
    <col min="14092" max="14092" width="15.5703125" style="2" customWidth="1"/>
    <col min="14093" max="14093" width="14.85546875" style="2" customWidth="1"/>
    <col min="14094" max="14094" width="9.140625" style="2"/>
    <col min="14095" max="14095" width="17.7109375" style="2" customWidth="1"/>
    <col min="14096" max="14096" width="9.140625" style="2"/>
    <col min="14097" max="14097" width="11" style="2" bestFit="1" customWidth="1"/>
    <col min="14098" max="14338" width="9.140625" style="2"/>
    <col min="14339" max="14339" width="9.7109375" style="2" customWidth="1"/>
    <col min="14340" max="14340" width="11.5703125" style="2" customWidth="1"/>
    <col min="14341" max="14341" width="20.42578125" style="2" customWidth="1"/>
    <col min="14342" max="14342" width="14" style="2" customWidth="1"/>
    <col min="14343" max="14343" width="36.7109375" style="2" customWidth="1"/>
    <col min="14344" max="14344" width="16.5703125" style="2" customWidth="1"/>
    <col min="14345" max="14346" width="16" style="2" customWidth="1"/>
    <col min="14347" max="14347" width="15" style="2" customWidth="1"/>
    <col min="14348" max="14348" width="15.5703125" style="2" customWidth="1"/>
    <col min="14349" max="14349" width="14.85546875" style="2" customWidth="1"/>
    <col min="14350" max="14350" width="9.140625" style="2"/>
    <col min="14351" max="14351" width="17.7109375" style="2" customWidth="1"/>
    <col min="14352" max="14352" width="9.140625" style="2"/>
    <col min="14353" max="14353" width="11" style="2" bestFit="1" customWidth="1"/>
    <col min="14354" max="14594" width="9.140625" style="2"/>
    <col min="14595" max="14595" width="9.7109375" style="2" customWidth="1"/>
    <col min="14596" max="14596" width="11.5703125" style="2" customWidth="1"/>
    <col min="14597" max="14597" width="20.42578125" style="2" customWidth="1"/>
    <col min="14598" max="14598" width="14" style="2" customWidth="1"/>
    <col min="14599" max="14599" width="36.7109375" style="2" customWidth="1"/>
    <col min="14600" max="14600" width="16.5703125" style="2" customWidth="1"/>
    <col min="14601" max="14602" width="16" style="2" customWidth="1"/>
    <col min="14603" max="14603" width="15" style="2" customWidth="1"/>
    <col min="14604" max="14604" width="15.5703125" style="2" customWidth="1"/>
    <col min="14605" max="14605" width="14.85546875" style="2" customWidth="1"/>
    <col min="14606" max="14606" width="9.140625" style="2"/>
    <col min="14607" max="14607" width="17.7109375" style="2" customWidth="1"/>
    <col min="14608" max="14608" width="9.140625" style="2"/>
    <col min="14609" max="14609" width="11" style="2" bestFit="1" customWidth="1"/>
    <col min="14610" max="14850" width="9.140625" style="2"/>
    <col min="14851" max="14851" width="9.7109375" style="2" customWidth="1"/>
    <col min="14852" max="14852" width="11.5703125" style="2" customWidth="1"/>
    <col min="14853" max="14853" width="20.42578125" style="2" customWidth="1"/>
    <col min="14854" max="14854" width="14" style="2" customWidth="1"/>
    <col min="14855" max="14855" width="36.7109375" style="2" customWidth="1"/>
    <col min="14856" max="14856" width="16.5703125" style="2" customWidth="1"/>
    <col min="14857" max="14858" width="16" style="2" customWidth="1"/>
    <col min="14859" max="14859" width="15" style="2" customWidth="1"/>
    <col min="14860" max="14860" width="15.5703125" style="2" customWidth="1"/>
    <col min="14861" max="14861" width="14.85546875" style="2" customWidth="1"/>
    <col min="14862" max="14862" width="9.140625" style="2"/>
    <col min="14863" max="14863" width="17.7109375" style="2" customWidth="1"/>
    <col min="14864" max="14864" width="9.140625" style="2"/>
    <col min="14865" max="14865" width="11" style="2" bestFit="1" customWidth="1"/>
    <col min="14866" max="15106" width="9.140625" style="2"/>
    <col min="15107" max="15107" width="9.7109375" style="2" customWidth="1"/>
    <col min="15108" max="15108" width="11.5703125" style="2" customWidth="1"/>
    <col min="15109" max="15109" width="20.42578125" style="2" customWidth="1"/>
    <col min="15110" max="15110" width="14" style="2" customWidth="1"/>
    <col min="15111" max="15111" width="36.7109375" style="2" customWidth="1"/>
    <col min="15112" max="15112" width="16.5703125" style="2" customWidth="1"/>
    <col min="15113" max="15114" width="16" style="2" customWidth="1"/>
    <col min="15115" max="15115" width="15" style="2" customWidth="1"/>
    <col min="15116" max="15116" width="15.5703125" style="2" customWidth="1"/>
    <col min="15117" max="15117" width="14.85546875" style="2" customWidth="1"/>
    <col min="15118" max="15118" width="9.140625" style="2"/>
    <col min="15119" max="15119" width="17.7109375" style="2" customWidth="1"/>
    <col min="15120" max="15120" width="9.140625" style="2"/>
    <col min="15121" max="15121" width="11" style="2" bestFit="1" customWidth="1"/>
    <col min="15122" max="15362" width="9.140625" style="2"/>
    <col min="15363" max="15363" width="9.7109375" style="2" customWidth="1"/>
    <col min="15364" max="15364" width="11.5703125" style="2" customWidth="1"/>
    <col min="15365" max="15365" width="20.42578125" style="2" customWidth="1"/>
    <col min="15366" max="15366" width="14" style="2" customWidth="1"/>
    <col min="15367" max="15367" width="36.7109375" style="2" customWidth="1"/>
    <col min="15368" max="15368" width="16.5703125" style="2" customWidth="1"/>
    <col min="15369" max="15370" width="16" style="2" customWidth="1"/>
    <col min="15371" max="15371" width="15" style="2" customWidth="1"/>
    <col min="15372" max="15372" width="15.5703125" style="2" customWidth="1"/>
    <col min="15373" max="15373" width="14.85546875" style="2" customWidth="1"/>
    <col min="15374" max="15374" width="9.140625" style="2"/>
    <col min="15375" max="15375" width="17.7109375" style="2" customWidth="1"/>
    <col min="15376" max="15376" width="9.140625" style="2"/>
    <col min="15377" max="15377" width="11" style="2" bestFit="1" customWidth="1"/>
    <col min="15378" max="15618" width="9.140625" style="2"/>
    <col min="15619" max="15619" width="9.7109375" style="2" customWidth="1"/>
    <col min="15620" max="15620" width="11.5703125" style="2" customWidth="1"/>
    <col min="15621" max="15621" width="20.42578125" style="2" customWidth="1"/>
    <col min="15622" max="15622" width="14" style="2" customWidth="1"/>
    <col min="15623" max="15623" width="36.7109375" style="2" customWidth="1"/>
    <col min="15624" max="15624" width="16.5703125" style="2" customWidth="1"/>
    <col min="15625" max="15626" width="16" style="2" customWidth="1"/>
    <col min="15627" max="15627" width="15" style="2" customWidth="1"/>
    <col min="15628" max="15628" width="15.5703125" style="2" customWidth="1"/>
    <col min="15629" max="15629" width="14.85546875" style="2" customWidth="1"/>
    <col min="15630" max="15630" width="9.140625" style="2"/>
    <col min="15631" max="15631" width="17.7109375" style="2" customWidth="1"/>
    <col min="15632" max="15632" width="9.140625" style="2"/>
    <col min="15633" max="15633" width="11" style="2" bestFit="1" customWidth="1"/>
    <col min="15634" max="15874" width="9.140625" style="2"/>
    <col min="15875" max="15875" width="9.7109375" style="2" customWidth="1"/>
    <col min="15876" max="15876" width="11.5703125" style="2" customWidth="1"/>
    <col min="15877" max="15877" width="20.42578125" style="2" customWidth="1"/>
    <col min="15878" max="15878" width="14" style="2" customWidth="1"/>
    <col min="15879" max="15879" width="36.7109375" style="2" customWidth="1"/>
    <col min="15880" max="15880" width="16.5703125" style="2" customWidth="1"/>
    <col min="15881" max="15882" width="16" style="2" customWidth="1"/>
    <col min="15883" max="15883" width="15" style="2" customWidth="1"/>
    <col min="15884" max="15884" width="15.5703125" style="2" customWidth="1"/>
    <col min="15885" max="15885" width="14.85546875" style="2" customWidth="1"/>
    <col min="15886" max="15886" width="9.140625" style="2"/>
    <col min="15887" max="15887" width="17.7109375" style="2" customWidth="1"/>
    <col min="15888" max="15888" width="9.140625" style="2"/>
    <col min="15889" max="15889" width="11" style="2" bestFit="1" customWidth="1"/>
    <col min="15890" max="16130" width="9.140625" style="2"/>
    <col min="16131" max="16131" width="9.7109375" style="2" customWidth="1"/>
    <col min="16132" max="16132" width="11.5703125" style="2" customWidth="1"/>
    <col min="16133" max="16133" width="20.42578125" style="2" customWidth="1"/>
    <col min="16134" max="16134" width="14" style="2" customWidth="1"/>
    <col min="16135" max="16135" width="36.7109375" style="2" customWidth="1"/>
    <col min="16136" max="16136" width="16.5703125" style="2" customWidth="1"/>
    <col min="16137" max="16138" width="16" style="2" customWidth="1"/>
    <col min="16139" max="16139" width="15" style="2" customWidth="1"/>
    <col min="16140" max="16140" width="15.5703125" style="2" customWidth="1"/>
    <col min="16141" max="16141" width="14.85546875" style="2" customWidth="1"/>
    <col min="16142" max="16142" width="9.140625" style="2"/>
    <col min="16143" max="16143" width="17.7109375" style="2" customWidth="1"/>
    <col min="16144" max="16144" width="9.140625" style="2"/>
    <col min="16145" max="16145" width="11" style="2" bestFit="1" customWidth="1"/>
    <col min="16146" max="16384" width="9.140625" style="2"/>
  </cols>
  <sheetData>
    <row r="1" spans="1:21" s="33" customFormat="1">
      <c r="A1" s="213" t="s">
        <v>944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32"/>
      <c r="O1" s="32"/>
      <c r="P1" s="32"/>
      <c r="Q1" s="32"/>
      <c r="R1" s="32"/>
      <c r="S1" s="32"/>
      <c r="T1" s="32"/>
      <c r="U1" s="32"/>
    </row>
    <row r="2" spans="1:21" s="33" customForma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32"/>
      <c r="O2" s="32"/>
      <c r="P2" s="32"/>
      <c r="Q2" s="32"/>
      <c r="R2" s="32"/>
      <c r="S2" s="32"/>
      <c r="T2" s="32"/>
      <c r="U2" s="32"/>
    </row>
    <row r="3" spans="1:21" s="33" customFormat="1" ht="12.75" customHeight="1">
      <c r="A3" s="213" t="s">
        <v>924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32"/>
      <c r="O3" s="32"/>
      <c r="P3" s="32"/>
      <c r="Q3" s="32"/>
      <c r="R3" s="32"/>
      <c r="S3" s="32"/>
      <c r="T3" s="32"/>
      <c r="U3" s="32"/>
    </row>
    <row r="4" spans="1:21" s="33" customFormat="1">
      <c r="A4" s="214"/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32"/>
      <c r="O4" s="32"/>
      <c r="P4" s="32"/>
      <c r="Q4" s="32"/>
      <c r="R4" s="32"/>
      <c r="S4" s="32"/>
      <c r="T4" s="32"/>
      <c r="U4" s="32"/>
    </row>
    <row r="5" spans="1:21" ht="18" customHeight="1">
      <c r="A5" s="209" t="s">
        <v>0</v>
      </c>
      <c r="B5" s="209" t="s">
        <v>2</v>
      </c>
      <c r="C5" s="211" t="s">
        <v>3</v>
      </c>
      <c r="D5" s="212"/>
      <c r="E5" s="209" t="s">
        <v>4</v>
      </c>
      <c r="F5" s="48"/>
      <c r="G5" s="209" t="s">
        <v>5</v>
      </c>
      <c r="H5" s="209" t="s">
        <v>89</v>
      </c>
      <c r="I5" s="215" t="s">
        <v>6</v>
      </c>
      <c r="J5" s="49"/>
      <c r="K5" s="215" t="s">
        <v>7</v>
      </c>
      <c r="L5" s="211" t="s">
        <v>49</v>
      </c>
      <c r="M5" s="212"/>
    </row>
    <row r="6" spans="1:21" ht="43.5" customHeight="1">
      <c r="A6" s="210"/>
      <c r="B6" s="210"/>
      <c r="C6" s="48" t="s">
        <v>50</v>
      </c>
      <c r="D6" s="48" t="s">
        <v>48</v>
      </c>
      <c r="E6" s="210"/>
      <c r="F6" s="48" t="s">
        <v>51</v>
      </c>
      <c r="G6" s="210"/>
      <c r="H6" s="210"/>
      <c r="I6" s="216"/>
      <c r="J6" s="49" t="s">
        <v>52</v>
      </c>
      <c r="K6" s="216"/>
      <c r="L6" s="48" t="s">
        <v>53</v>
      </c>
      <c r="M6" s="48" t="s">
        <v>54</v>
      </c>
    </row>
    <row r="7" spans="1:21" ht="15.75" thickBot="1">
      <c r="A7" s="41"/>
      <c r="B7" s="42"/>
      <c r="C7" s="50"/>
      <c r="D7" s="55"/>
      <c r="E7" s="66" t="s">
        <v>8</v>
      </c>
      <c r="F7" s="67"/>
      <c r="G7" s="59"/>
      <c r="H7" s="61"/>
      <c r="I7" s="65">
        <f>SUM(I9:I34)</f>
        <v>251370.64</v>
      </c>
      <c r="J7" s="65">
        <f>SUM(J9:J34)</f>
        <v>251370.64</v>
      </c>
      <c r="K7" s="65">
        <f>SUM(K9:K34)</f>
        <v>0</v>
      </c>
      <c r="L7" s="65"/>
      <c r="M7" s="43"/>
    </row>
    <row r="8" spans="1:21" s="34" customFormat="1" ht="18.75">
      <c r="A8" s="44"/>
      <c r="B8" s="45"/>
      <c r="C8" s="207" t="s">
        <v>55</v>
      </c>
      <c r="D8" s="207"/>
      <c r="E8" s="207"/>
      <c r="F8" s="51"/>
      <c r="G8" s="51"/>
      <c r="H8" s="47"/>
      <c r="I8" s="70"/>
      <c r="J8" s="70"/>
      <c r="K8" s="70"/>
      <c r="L8" s="46"/>
      <c r="M8" s="62"/>
      <c r="O8" s="35"/>
    </row>
    <row r="9" spans="1:21" s="34" customFormat="1" ht="15">
      <c r="A9" s="77"/>
      <c r="B9" s="78"/>
      <c r="C9" s="208"/>
      <c r="D9" s="208"/>
      <c r="E9" s="208"/>
      <c r="F9" s="79"/>
      <c r="G9" s="79"/>
      <c r="H9" s="80"/>
      <c r="I9" s="81"/>
      <c r="J9" s="81"/>
      <c r="K9" s="82"/>
      <c r="L9" s="83"/>
      <c r="M9" s="84"/>
    </row>
    <row r="10" spans="1:21" s="40" customFormat="1" ht="30">
      <c r="A10" s="37">
        <v>1</v>
      </c>
      <c r="B10" s="38" t="s">
        <v>880</v>
      </c>
      <c r="C10" s="52" t="s">
        <v>906</v>
      </c>
      <c r="D10" s="56" t="s">
        <v>56</v>
      </c>
      <c r="E10" s="68" t="s">
        <v>47</v>
      </c>
      <c r="F10" s="69"/>
      <c r="G10" s="68" t="s">
        <v>886</v>
      </c>
      <c r="H10" s="85">
        <v>1</v>
      </c>
      <c r="I10" s="71">
        <v>2753</v>
      </c>
      <c r="J10" s="71">
        <v>2753</v>
      </c>
      <c r="K10" s="72">
        <f>I10-J10</f>
        <v>0</v>
      </c>
      <c r="L10" s="37" t="s">
        <v>57</v>
      </c>
      <c r="M10" s="39"/>
    </row>
    <row r="11" spans="1:21" s="40" customFormat="1" ht="30">
      <c r="A11" s="37">
        <v>2</v>
      </c>
      <c r="B11" s="38" t="s">
        <v>880</v>
      </c>
      <c r="C11" s="52" t="s">
        <v>907</v>
      </c>
      <c r="D11" s="56" t="s">
        <v>56</v>
      </c>
      <c r="E11" s="68" t="s">
        <v>47</v>
      </c>
      <c r="F11" s="69"/>
      <c r="G11" s="60" t="s">
        <v>886</v>
      </c>
      <c r="H11" s="63">
        <v>2</v>
      </c>
      <c r="I11" s="71">
        <v>13524</v>
      </c>
      <c r="J11" s="71">
        <v>13524</v>
      </c>
      <c r="K11" s="72">
        <f t="shared" ref="K11:K34" si="0">I11-J11</f>
        <v>0</v>
      </c>
      <c r="L11" s="37" t="s">
        <v>57</v>
      </c>
      <c r="M11" s="39"/>
    </row>
    <row r="12" spans="1:21" s="40" customFormat="1" ht="30">
      <c r="A12" s="37">
        <v>3</v>
      </c>
      <c r="B12" s="38" t="s">
        <v>880</v>
      </c>
      <c r="C12" s="52" t="s">
        <v>908</v>
      </c>
      <c r="D12" s="56" t="s">
        <v>56</v>
      </c>
      <c r="E12" s="68" t="s">
        <v>47</v>
      </c>
      <c r="F12" s="69"/>
      <c r="G12" s="60" t="s">
        <v>886</v>
      </c>
      <c r="H12" s="63">
        <v>24</v>
      </c>
      <c r="I12" s="71">
        <v>65424</v>
      </c>
      <c r="J12" s="71">
        <v>65424</v>
      </c>
      <c r="K12" s="72">
        <f t="shared" si="0"/>
        <v>0</v>
      </c>
      <c r="L12" s="37" t="s">
        <v>57</v>
      </c>
      <c r="M12" s="39"/>
    </row>
    <row r="13" spans="1:21" s="40" customFormat="1" ht="30">
      <c r="A13" s="37">
        <v>4</v>
      </c>
      <c r="B13" s="38" t="s">
        <v>880</v>
      </c>
      <c r="C13" s="52" t="s">
        <v>909</v>
      </c>
      <c r="D13" s="56" t="s">
        <v>56</v>
      </c>
      <c r="E13" s="68" t="s">
        <v>47</v>
      </c>
      <c r="F13" s="69"/>
      <c r="G13" s="60" t="s">
        <v>886</v>
      </c>
      <c r="H13" s="63">
        <v>1</v>
      </c>
      <c r="I13" s="71">
        <v>151864</v>
      </c>
      <c r="J13" s="71">
        <v>151864</v>
      </c>
      <c r="K13" s="72">
        <f t="shared" si="0"/>
        <v>0</v>
      </c>
      <c r="L13" s="37" t="s">
        <v>57</v>
      </c>
      <c r="M13" s="39"/>
    </row>
    <row r="14" spans="1:21" s="40" customFormat="1" ht="60">
      <c r="A14" s="37">
        <v>5</v>
      </c>
      <c r="B14" s="38" t="s">
        <v>881</v>
      </c>
      <c r="C14" s="52" t="s">
        <v>910</v>
      </c>
      <c r="D14" s="56" t="s">
        <v>56</v>
      </c>
      <c r="E14" s="68" t="s">
        <v>47</v>
      </c>
      <c r="F14" s="68" t="s">
        <v>940</v>
      </c>
      <c r="G14" s="60" t="s">
        <v>887</v>
      </c>
      <c r="H14" s="63">
        <v>1</v>
      </c>
      <c r="I14" s="71">
        <v>860</v>
      </c>
      <c r="J14" s="71">
        <v>860</v>
      </c>
      <c r="K14" s="72">
        <f t="shared" si="0"/>
        <v>0</v>
      </c>
      <c r="L14" s="37" t="s">
        <v>57</v>
      </c>
      <c r="M14" s="39"/>
    </row>
    <row r="15" spans="1:21" s="40" customFormat="1" ht="60">
      <c r="A15" s="37">
        <v>6</v>
      </c>
      <c r="B15" s="38" t="s">
        <v>882</v>
      </c>
      <c r="C15" s="52" t="s">
        <v>911</v>
      </c>
      <c r="D15" s="56" t="s">
        <v>56</v>
      </c>
      <c r="E15" s="68" t="s">
        <v>47</v>
      </c>
      <c r="F15" s="68" t="s">
        <v>941</v>
      </c>
      <c r="G15" s="60" t="s">
        <v>888</v>
      </c>
      <c r="H15" s="63">
        <v>1</v>
      </c>
      <c r="I15" s="71">
        <v>716.67</v>
      </c>
      <c r="J15" s="71">
        <v>716.67</v>
      </c>
      <c r="K15" s="72">
        <f t="shared" si="0"/>
        <v>0</v>
      </c>
      <c r="L15" s="37" t="s">
        <v>57</v>
      </c>
      <c r="M15" s="39"/>
    </row>
    <row r="16" spans="1:21" s="40" customFormat="1" ht="60">
      <c r="A16" s="37">
        <v>7</v>
      </c>
      <c r="B16" s="38" t="s">
        <v>167</v>
      </c>
      <c r="C16" s="52" t="s">
        <v>912</v>
      </c>
      <c r="D16" s="56" t="s">
        <v>56</v>
      </c>
      <c r="E16" s="68" t="s">
        <v>47</v>
      </c>
      <c r="F16" s="68" t="s">
        <v>929</v>
      </c>
      <c r="G16" s="60" t="s">
        <v>889</v>
      </c>
      <c r="H16" s="63">
        <v>1</v>
      </c>
      <c r="I16" s="71">
        <v>892.3</v>
      </c>
      <c r="J16" s="71">
        <v>892.3</v>
      </c>
      <c r="K16" s="72">
        <f t="shared" si="0"/>
        <v>0</v>
      </c>
      <c r="L16" s="37" t="s">
        <v>57</v>
      </c>
      <c r="M16" s="39"/>
    </row>
    <row r="17" spans="1:13" s="40" customFormat="1" ht="45">
      <c r="A17" s="37">
        <v>8</v>
      </c>
      <c r="B17" s="38" t="s">
        <v>66</v>
      </c>
      <c r="C17" s="52" t="s">
        <v>910</v>
      </c>
      <c r="D17" s="56" t="s">
        <v>56</v>
      </c>
      <c r="E17" s="68" t="s">
        <v>47</v>
      </c>
      <c r="F17" s="68" t="s">
        <v>925</v>
      </c>
      <c r="G17" s="60" t="s">
        <v>890</v>
      </c>
      <c r="H17" s="63">
        <v>1</v>
      </c>
      <c r="I17" s="71">
        <v>860</v>
      </c>
      <c r="J17" s="71">
        <v>860</v>
      </c>
      <c r="K17" s="72">
        <f t="shared" si="0"/>
        <v>0</v>
      </c>
      <c r="L17" s="37" t="s">
        <v>57</v>
      </c>
      <c r="M17" s="39"/>
    </row>
    <row r="18" spans="1:13" s="40" customFormat="1" ht="45">
      <c r="A18" s="37">
        <v>9</v>
      </c>
      <c r="B18" s="38" t="s">
        <v>66</v>
      </c>
      <c r="C18" s="52" t="s">
        <v>910</v>
      </c>
      <c r="D18" s="56" t="s">
        <v>56</v>
      </c>
      <c r="E18" s="68" t="s">
        <v>47</v>
      </c>
      <c r="F18" s="68" t="s">
        <v>926</v>
      </c>
      <c r="G18" s="60" t="s">
        <v>891</v>
      </c>
      <c r="H18" s="63">
        <v>1</v>
      </c>
      <c r="I18" s="71">
        <v>860</v>
      </c>
      <c r="J18" s="71">
        <v>860</v>
      </c>
      <c r="K18" s="72">
        <f t="shared" si="0"/>
        <v>0</v>
      </c>
      <c r="L18" s="37" t="s">
        <v>57</v>
      </c>
      <c r="M18" s="39"/>
    </row>
    <row r="19" spans="1:13" s="40" customFormat="1" ht="60">
      <c r="A19" s="37">
        <v>10</v>
      </c>
      <c r="B19" s="38" t="s">
        <v>883</v>
      </c>
      <c r="C19" s="52" t="s">
        <v>913</v>
      </c>
      <c r="D19" s="56" t="s">
        <v>56</v>
      </c>
      <c r="E19" s="68" t="s">
        <v>47</v>
      </c>
      <c r="F19" s="68" t="s">
        <v>927</v>
      </c>
      <c r="G19" s="60" t="s">
        <v>892</v>
      </c>
      <c r="H19" s="63">
        <v>1</v>
      </c>
      <c r="I19" s="71">
        <v>860</v>
      </c>
      <c r="J19" s="71">
        <v>860</v>
      </c>
      <c r="K19" s="72">
        <f t="shared" si="0"/>
        <v>0</v>
      </c>
      <c r="L19" s="37" t="s">
        <v>57</v>
      </c>
      <c r="M19" s="39"/>
    </row>
    <row r="20" spans="1:13" s="40" customFormat="1" ht="45">
      <c r="A20" s="37">
        <v>11</v>
      </c>
      <c r="B20" s="38" t="s">
        <v>154</v>
      </c>
      <c r="C20" s="52" t="s">
        <v>913</v>
      </c>
      <c r="D20" s="56" t="s">
        <v>56</v>
      </c>
      <c r="E20" s="68" t="s">
        <v>47</v>
      </c>
      <c r="F20" s="68" t="s">
        <v>928</v>
      </c>
      <c r="G20" s="60" t="s">
        <v>893</v>
      </c>
      <c r="H20" s="63">
        <v>1</v>
      </c>
      <c r="I20" s="71">
        <v>860</v>
      </c>
      <c r="J20" s="71">
        <v>860</v>
      </c>
      <c r="K20" s="72">
        <f t="shared" si="0"/>
        <v>0</v>
      </c>
      <c r="L20" s="37" t="s">
        <v>57</v>
      </c>
      <c r="M20" s="39"/>
    </row>
    <row r="21" spans="1:13" s="40" customFormat="1" ht="30">
      <c r="A21" s="37">
        <v>12</v>
      </c>
      <c r="B21" s="38" t="s">
        <v>154</v>
      </c>
      <c r="C21" s="52" t="s">
        <v>913</v>
      </c>
      <c r="D21" s="56" t="s">
        <v>56</v>
      </c>
      <c r="E21" s="68" t="s">
        <v>47</v>
      </c>
      <c r="F21" s="68"/>
      <c r="G21" s="60" t="s">
        <v>894</v>
      </c>
      <c r="H21" s="63">
        <v>1</v>
      </c>
      <c r="I21" s="71">
        <v>860</v>
      </c>
      <c r="J21" s="71">
        <v>860</v>
      </c>
      <c r="K21" s="72">
        <f t="shared" si="0"/>
        <v>0</v>
      </c>
      <c r="L21" s="37" t="s">
        <v>57</v>
      </c>
      <c r="M21" s="39"/>
    </row>
    <row r="22" spans="1:13" s="40" customFormat="1" ht="45">
      <c r="A22" s="37">
        <v>13</v>
      </c>
      <c r="B22" s="38" t="s">
        <v>884</v>
      </c>
      <c r="C22" s="52" t="s">
        <v>913</v>
      </c>
      <c r="D22" s="56" t="s">
        <v>56</v>
      </c>
      <c r="E22" s="68" t="s">
        <v>47</v>
      </c>
      <c r="F22" s="68" t="s">
        <v>930</v>
      </c>
      <c r="G22" s="60" t="s">
        <v>895</v>
      </c>
      <c r="H22" s="63">
        <v>1</v>
      </c>
      <c r="I22" s="71">
        <v>860</v>
      </c>
      <c r="J22" s="71">
        <v>860</v>
      </c>
      <c r="K22" s="72">
        <f t="shared" si="0"/>
        <v>0</v>
      </c>
      <c r="L22" s="37" t="s">
        <v>57</v>
      </c>
      <c r="M22" s="39"/>
    </row>
    <row r="23" spans="1:13" s="40" customFormat="1" ht="60">
      <c r="A23" s="37">
        <v>14</v>
      </c>
      <c r="B23" s="38" t="s">
        <v>765</v>
      </c>
      <c r="C23" s="52" t="s">
        <v>911</v>
      </c>
      <c r="D23" s="56" t="s">
        <v>56</v>
      </c>
      <c r="E23" s="68" t="s">
        <v>47</v>
      </c>
      <c r="F23" s="68" t="s">
        <v>807</v>
      </c>
      <c r="G23" s="60" t="s">
        <v>942</v>
      </c>
      <c r="H23" s="63">
        <v>1</v>
      </c>
      <c r="I23" s="71">
        <v>716.67</v>
      </c>
      <c r="J23" s="71">
        <v>716.67</v>
      </c>
      <c r="K23" s="72">
        <f t="shared" si="0"/>
        <v>0</v>
      </c>
      <c r="L23" s="37" t="s">
        <v>57</v>
      </c>
      <c r="M23" s="39"/>
    </row>
    <row r="24" spans="1:13" s="40" customFormat="1" ht="45">
      <c r="A24" s="37">
        <v>15</v>
      </c>
      <c r="B24" s="38" t="s">
        <v>163</v>
      </c>
      <c r="C24" s="52" t="s">
        <v>913</v>
      </c>
      <c r="D24" s="56" t="s">
        <v>56</v>
      </c>
      <c r="E24" s="68" t="s">
        <v>47</v>
      </c>
      <c r="F24" s="68" t="s">
        <v>931</v>
      </c>
      <c r="G24" s="60" t="s">
        <v>896</v>
      </c>
      <c r="H24" s="63">
        <v>1</v>
      </c>
      <c r="I24" s="71">
        <v>860</v>
      </c>
      <c r="J24" s="71">
        <v>860</v>
      </c>
      <c r="K24" s="72">
        <f t="shared" si="0"/>
        <v>0</v>
      </c>
      <c r="L24" s="37" t="s">
        <v>57</v>
      </c>
      <c r="M24" s="39"/>
    </row>
    <row r="25" spans="1:13" s="40" customFormat="1" ht="45">
      <c r="A25" s="37">
        <v>16</v>
      </c>
      <c r="B25" s="38" t="s">
        <v>163</v>
      </c>
      <c r="C25" s="52" t="s">
        <v>913</v>
      </c>
      <c r="D25" s="56" t="s">
        <v>56</v>
      </c>
      <c r="E25" s="68" t="s">
        <v>47</v>
      </c>
      <c r="F25" s="68" t="s">
        <v>931</v>
      </c>
      <c r="G25" s="60" t="s">
        <v>897</v>
      </c>
      <c r="H25" s="63">
        <v>1</v>
      </c>
      <c r="I25" s="71">
        <v>860</v>
      </c>
      <c r="J25" s="71">
        <v>860</v>
      </c>
      <c r="K25" s="72">
        <f t="shared" si="0"/>
        <v>0</v>
      </c>
      <c r="L25" s="37" t="s">
        <v>57</v>
      </c>
      <c r="M25" s="39"/>
    </row>
    <row r="26" spans="1:13" s="40" customFormat="1" ht="60">
      <c r="A26" s="37">
        <v>17</v>
      </c>
      <c r="B26" s="38" t="s">
        <v>163</v>
      </c>
      <c r="C26" s="52" t="s">
        <v>913</v>
      </c>
      <c r="D26" s="56" t="s">
        <v>56</v>
      </c>
      <c r="E26" s="68" t="s">
        <v>47</v>
      </c>
      <c r="F26" s="68" t="s">
        <v>937</v>
      </c>
      <c r="G26" s="60" t="s">
        <v>898</v>
      </c>
      <c r="H26" s="63">
        <v>1</v>
      </c>
      <c r="I26" s="71">
        <v>860</v>
      </c>
      <c r="J26" s="71">
        <v>860</v>
      </c>
      <c r="K26" s="72">
        <f t="shared" si="0"/>
        <v>0</v>
      </c>
      <c r="L26" s="37" t="s">
        <v>57</v>
      </c>
      <c r="M26" s="39"/>
    </row>
    <row r="27" spans="1:13" s="40" customFormat="1" ht="60">
      <c r="A27" s="37">
        <v>18</v>
      </c>
      <c r="B27" s="38" t="s">
        <v>885</v>
      </c>
      <c r="C27" s="52" t="s">
        <v>913</v>
      </c>
      <c r="D27" s="56" t="s">
        <v>56</v>
      </c>
      <c r="E27" s="68" t="s">
        <v>47</v>
      </c>
      <c r="F27" s="68" t="s">
        <v>936</v>
      </c>
      <c r="G27" s="60" t="s">
        <v>899</v>
      </c>
      <c r="H27" s="63">
        <v>1</v>
      </c>
      <c r="I27" s="71">
        <v>860</v>
      </c>
      <c r="J27" s="71">
        <v>860</v>
      </c>
      <c r="K27" s="72">
        <f t="shared" si="0"/>
        <v>0</v>
      </c>
      <c r="L27" s="37" t="s">
        <v>57</v>
      </c>
      <c r="M27" s="39"/>
    </row>
    <row r="28" spans="1:13" s="40" customFormat="1" ht="45">
      <c r="A28" s="37">
        <v>19</v>
      </c>
      <c r="B28" s="38" t="s">
        <v>885</v>
      </c>
      <c r="C28" s="52" t="s">
        <v>913</v>
      </c>
      <c r="D28" s="56" t="s">
        <v>56</v>
      </c>
      <c r="E28" s="68" t="s">
        <v>47</v>
      </c>
      <c r="F28" s="68" t="s">
        <v>938</v>
      </c>
      <c r="G28" s="60" t="s">
        <v>900</v>
      </c>
      <c r="H28" s="63">
        <v>1</v>
      </c>
      <c r="I28" s="71">
        <v>860</v>
      </c>
      <c r="J28" s="71">
        <v>860</v>
      </c>
      <c r="K28" s="72">
        <f t="shared" si="0"/>
        <v>0</v>
      </c>
      <c r="L28" s="37" t="s">
        <v>57</v>
      </c>
      <c r="M28" s="39"/>
    </row>
    <row r="29" spans="1:13" s="40" customFormat="1" ht="60">
      <c r="A29" s="37">
        <v>20</v>
      </c>
      <c r="B29" s="38" t="s">
        <v>885</v>
      </c>
      <c r="C29" s="52" t="s">
        <v>913</v>
      </c>
      <c r="D29" s="56" t="s">
        <v>56</v>
      </c>
      <c r="E29" s="68" t="s">
        <v>47</v>
      </c>
      <c r="F29" s="68" t="s">
        <v>929</v>
      </c>
      <c r="G29" s="60" t="s">
        <v>943</v>
      </c>
      <c r="H29" s="63">
        <v>1</v>
      </c>
      <c r="I29" s="71">
        <v>860</v>
      </c>
      <c r="J29" s="71">
        <v>860</v>
      </c>
      <c r="K29" s="72">
        <f t="shared" si="0"/>
        <v>0</v>
      </c>
      <c r="L29" s="37" t="s">
        <v>57</v>
      </c>
      <c r="M29" s="39"/>
    </row>
    <row r="30" spans="1:13" s="40" customFormat="1" ht="60">
      <c r="A30" s="37">
        <v>21</v>
      </c>
      <c r="B30" s="38" t="s">
        <v>885</v>
      </c>
      <c r="C30" s="52" t="s">
        <v>913</v>
      </c>
      <c r="D30" s="56" t="s">
        <v>56</v>
      </c>
      <c r="E30" s="68" t="s">
        <v>47</v>
      </c>
      <c r="F30" s="68" t="s">
        <v>935</v>
      </c>
      <c r="G30" s="60" t="s">
        <v>901</v>
      </c>
      <c r="H30" s="63">
        <v>1</v>
      </c>
      <c r="I30" s="71">
        <v>860</v>
      </c>
      <c r="J30" s="71">
        <v>860</v>
      </c>
      <c r="K30" s="72">
        <f t="shared" si="0"/>
        <v>0</v>
      </c>
      <c r="L30" s="37" t="s">
        <v>57</v>
      </c>
      <c r="M30" s="39"/>
    </row>
    <row r="31" spans="1:13" s="40" customFormat="1" ht="45">
      <c r="A31" s="37">
        <v>22</v>
      </c>
      <c r="B31" s="38" t="s">
        <v>885</v>
      </c>
      <c r="C31" s="52" t="s">
        <v>913</v>
      </c>
      <c r="D31" s="56" t="s">
        <v>56</v>
      </c>
      <c r="E31" s="68" t="s">
        <v>47</v>
      </c>
      <c r="F31" s="68" t="s">
        <v>939</v>
      </c>
      <c r="G31" s="60" t="s">
        <v>902</v>
      </c>
      <c r="H31" s="63">
        <v>1</v>
      </c>
      <c r="I31" s="71">
        <v>860</v>
      </c>
      <c r="J31" s="71">
        <v>860</v>
      </c>
      <c r="K31" s="72">
        <f t="shared" si="0"/>
        <v>0</v>
      </c>
      <c r="L31" s="37" t="s">
        <v>57</v>
      </c>
      <c r="M31" s="39"/>
    </row>
    <row r="32" spans="1:13" s="40" customFormat="1" ht="45">
      <c r="A32" s="37">
        <v>23</v>
      </c>
      <c r="B32" s="38" t="s">
        <v>885</v>
      </c>
      <c r="C32" s="52" t="s">
        <v>913</v>
      </c>
      <c r="D32" s="56" t="s">
        <v>56</v>
      </c>
      <c r="E32" s="68" t="s">
        <v>47</v>
      </c>
      <c r="F32" s="68" t="s">
        <v>934</v>
      </c>
      <c r="G32" s="60" t="s">
        <v>903</v>
      </c>
      <c r="H32" s="63">
        <v>1</v>
      </c>
      <c r="I32" s="71">
        <v>860</v>
      </c>
      <c r="J32" s="71">
        <v>860</v>
      </c>
      <c r="K32" s="72">
        <f t="shared" si="0"/>
        <v>0</v>
      </c>
      <c r="L32" s="37" t="s">
        <v>57</v>
      </c>
      <c r="M32" s="39"/>
    </row>
    <row r="33" spans="1:13" s="40" customFormat="1" ht="45">
      <c r="A33" s="37">
        <v>24</v>
      </c>
      <c r="B33" s="38" t="s">
        <v>71</v>
      </c>
      <c r="C33" s="52" t="s">
        <v>913</v>
      </c>
      <c r="D33" s="56" t="s">
        <v>56</v>
      </c>
      <c r="E33" s="68" t="s">
        <v>47</v>
      </c>
      <c r="F33" s="68" t="s">
        <v>933</v>
      </c>
      <c r="G33" s="60" t="s">
        <v>904</v>
      </c>
      <c r="H33" s="63">
        <v>1</v>
      </c>
      <c r="I33" s="71">
        <v>860</v>
      </c>
      <c r="J33" s="71">
        <v>860</v>
      </c>
      <c r="K33" s="72">
        <f t="shared" si="0"/>
        <v>0</v>
      </c>
      <c r="L33" s="37" t="s">
        <v>57</v>
      </c>
      <c r="M33" s="39"/>
    </row>
    <row r="34" spans="1:13" s="40" customFormat="1" ht="45">
      <c r="A34" s="37">
        <v>25</v>
      </c>
      <c r="B34" s="38" t="s">
        <v>71</v>
      </c>
      <c r="C34" s="52" t="s">
        <v>913</v>
      </c>
      <c r="D34" s="56" t="s">
        <v>56</v>
      </c>
      <c r="E34" s="68" t="s">
        <v>47</v>
      </c>
      <c r="F34" s="68" t="s">
        <v>932</v>
      </c>
      <c r="G34" s="60" t="s">
        <v>905</v>
      </c>
      <c r="H34" s="63">
        <v>1</v>
      </c>
      <c r="I34" s="71">
        <v>860</v>
      </c>
      <c r="J34" s="71">
        <v>860</v>
      </c>
      <c r="K34" s="72">
        <f t="shared" si="0"/>
        <v>0</v>
      </c>
      <c r="L34" s="37" t="s">
        <v>57</v>
      </c>
      <c r="M34" s="39"/>
    </row>
    <row r="35" spans="1:13" s="34" customFormat="1" ht="15">
      <c r="A35" s="36"/>
      <c r="C35" s="53"/>
      <c r="D35" s="57"/>
      <c r="E35" s="57"/>
      <c r="F35" s="57"/>
      <c r="G35" s="57"/>
      <c r="H35" s="36"/>
      <c r="I35" s="73"/>
      <c r="J35" s="73"/>
      <c r="K35" s="73"/>
      <c r="L35" s="36"/>
      <c r="M35" s="75"/>
    </row>
    <row r="36" spans="1:13" s="34" customFormat="1" ht="15">
      <c r="A36" s="36"/>
      <c r="C36" s="53"/>
      <c r="D36" s="57"/>
      <c r="E36" s="57"/>
      <c r="F36" s="57"/>
      <c r="G36" s="57"/>
      <c r="H36" s="36"/>
      <c r="I36" s="73"/>
      <c r="J36" s="73"/>
      <c r="K36" s="73"/>
      <c r="L36" s="36"/>
      <c r="M36" s="75"/>
    </row>
    <row r="37" spans="1:13" s="34" customFormat="1" ht="15">
      <c r="A37" s="36"/>
      <c r="C37" s="53"/>
      <c r="D37" s="57"/>
      <c r="E37" s="57"/>
      <c r="F37" s="57"/>
      <c r="G37" s="57"/>
      <c r="H37" s="36"/>
      <c r="I37" s="73"/>
      <c r="J37" s="73"/>
      <c r="K37" s="73"/>
      <c r="L37" s="36"/>
      <c r="M37" s="75"/>
    </row>
    <row r="38" spans="1:13" s="34" customFormat="1" ht="15">
      <c r="A38" s="36"/>
      <c r="C38" s="53"/>
      <c r="D38" s="57"/>
      <c r="E38" s="57"/>
      <c r="F38" s="57"/>
      <c r="G38" s="57"/>
      <c r="H38" s="36"/>
      <c r="I38" s="73"/>
      <c r="J38" s="73"/>
      <c r="K38" s="73"/>
      <c r="L38" s="36"/>
      <c r="M38" s="75"/>
    </row>
    <row r="39" spans="1:13" s="34" customFormat="1" ht="15">
      <c r="A39" s="36"/>
      <c r="C39" s="53"/>
      <c r="D39" s="57"/>
      <c r="E39" s="57"/>
      <c r="F39" s="57"/>
      <c r="G39" s="57"/>
      <c r="H39" s="36"/>
      <c r="I39" s="73"/>
      <c r="J39" s="73"/>
      <c r="K39" s="73"/>
      <c r="L39" s="36"/>
      <c r="M39" s="75"/>
    </row>
    <row r="40" spans="1:13" s="34" customFormat="1" ht="15">
      <c r="A40" s="36"/>
      <c r="C40" s="53"/>
      <c r="D40" s="57"/>
      <c r="E40" s="57"/>
      <c r="F40" s="57"/>
      <c r="G40" s="57"/>
      <c r="H40" s="36"/>
      <c r="I40" s="73"/>
      <c r="J40" s="73"/>
      <c r="K40" s="73"/>
      <c r="L40" s="36"/>
      <c r="M40" s="75"/>
    </row>
    <row r="41" spans="1:13" s="34" customFormat="1" ht="15">
      <c r="A41" s="36"/>
      <c r="C41" s="53"/>
      <c r="D41" s="57"/>
      <c r="E41" s="57"/>
      <c r="F41" s="57"/>
      <c r="G41" s="57"/>
      <c r="H41" s="36"/>
      <c r="I41" s="73"/>
      <c r="J41" s="73"/>
      <c r="K41" s="73"/>
      <c r="L41" s="36"/>
      <c r="M41" s="75"/>
    </row>
    <row r="42" spans="1:13" s="34" customFormat="1" ht="15">
      <c r="A42" s="36"/>
      <c r="C42" s="53"/>
      <c r="D42" s="57"/>
      <c r="E42" s="57"/>
      <c r="F42" s="57"/>
      <c r="G42" s="57"/>
      <c r="H42" s="36"/>
      <c r="I42" s="73"/>
      <c r="J42" s="73"/>
      <c r="K42" s="73"/>
      <c r="L42" s="36"/>
      <c r="M42" s="75"/>
    </row>
    <row r="43" spans="1:13" s="34" customFormat="1" ht="15">
      <c r="A43" s="36"/>
      <c r="C43" s="53"/>
      <c r="D43" s="57"/>
      <c r="E43" s="57"/>
      <c r="F43" s="57"/>
      <c r="G43" s="57"/>
      <c r="H43" s="36"/>
      <c r="I43" s="73"/>
      <c r="J43" s="73"/>
      <c r="K43" s="73"/>
      <c r="L43" s="36"/>
      <c r="M43" s="75"/>
    </row>
    <row r="44" spans="1:13" s="34" customFormat="1" ht="15">
      <c r="A44" s="36"/>
      <c r="C44" s="53"/>
      <c r="D44" s="57"/>
      <c r="E44" s="57"/>
      <c r="F44" s="57"/>
      <c r="G44" s="57"/>
      <c r="H44" s="36"/>
      <c r="I44" s="73"/>
      <c r="J44" s="73"/>
      <c r="K44" s="73"/>
      <c r="L44" s="36"/>
      <c r="M44" s="75"/>
    </row>
    <row r="45" spans="1:13" s="34" customFormat="1" ht="15">
      <c r="A45" s="36"/>
      <c r="C45" s="53"/>
      <c r="D45" s="57"/>
      <c r="E45" s="57"/>
      <c r="F45" s="57"/>
      <c r="G45" s="57"/>
      <c r="H45" s="36"/>
      <c r="I45" s="73"/>
      <c r="J45" s="73"/>
      <c r="K45" s="73"/>
      <c r="L45" s="36"/>
      <c r="M45" s="75"/>
    </row>
    <row r="46" spans="1:13" s="34" customFormat="1" ht="15">
      <c r="A46" s="36"/>
      <c r="C46" s="53"/>
      <c r="D46" s="57"/>
      <c r="E46" s="57"/>
      <c r="F46" s="57"/>
      <c r="G46" s="57"/>
      <c r="H46" s="36"/>
      <c r="I46" s="73"/>
      <c r="J46" s="73"/>
      <c r="K46" s="73"/>
      <c r="L46" s="36"/>
      <c r="M46" s="75"/>
    </row>
    <row r="47" spans="1:13" s="34" customFormat="1" ht="15">
      <c r="A47" s="36"/>
      <c r="C47" s="53"/>
      <c r="D47" s="57"/>
      <c r="E47" s="57"/>
      <c r="F47" s="57"/>
      <c r="G47" s="57"/>
      <c r="H47" s="36"/>
      <c r="I47" s="73"/>
      <c r="J47" s="73"/>
      <c r="K47" s="73"/>
      <c r="L47" s="36"/>
      <c r="M47" s="75"/>
    </row>
    <row r="48" spans="1:13" s="34" customFormat="1" ht="15">
      <c r="A48" s="36"/>
      <c r="C48" s="53"/>
      <c r="D48" s="57"/>
      <c r="E48" s="57"/>
      <c r="F48" s="57"/>
      <c r="G48" s="57"/>
      <c r="H48" s="36"/>
      <c r="I48" s="73"/>
      <c r="J48" s="73"/>
      <c r="K48" s="73"/>
      <c r="L48" s="36"/>
      <c r="M48" s="75"/>
    </row>
    <row r="49" spans="1:13" s="34" customFormat="1" ht="15">
      <c r="A49" s="36"/>
      <c r="C49" s="53"/>
      <c r="D49" s="57"/>
      <c r="E49" s="57"/>
      <c r="F49" s="57"/>
      <c r="G49" s="57"/>
      <c r="H49" s="36"/>
      <c r="I49" s="73"/>
      <c r="J49" s="73"/>
      <c r="K49" s="73"/>
      <c r="L49" s="36"/>
      <c r="M49" s="75"/>
    </row>
    <row r="50" spans="1:13" s="34" customFormat="1" ht="15">
      <c r="A50" s="36"/>
      <c r="C50" s="53"/>
      <c r="D50" s="57"/>
      <c r="E50" s="57"/>
      <c r="F50" s="57"/>
      <c r="G50" s="57"/>
      <c r="H50" s="36"/>
      <c r="I50" s="73"/>
      <c r="J50" s="73"/>
      <c r="K50" s="73"/>
      <c r="L50" s="36"/>
      <c r="M50" s="75"/>
    </row>
    <row r="51" spans="1:13" s="34" customFormat="1" ht="15">
      <c r="A51" s="36"/>
      <c r="C51" s="53"/>
      <c r="D51" s="57"/>
      <c r="E51" s="57"/>
      <c r="F51" s="57"/>
      <c r="G51" s="57"/>
      <c r="H51" s="36"/>
      <c r="I51" s="73"/>
      <c r="J51" s="73"/>
      <c r="K51" s="73"/>
      <c r="L51" s="36"/>
      <c r="M51" s="75"/>
    </row>
  </sheetData>
  <mergeCells count="12">
    <mergeCell ref="A1:M2"/>
    <mergeCell ref="A3:M4"/>
    <mergeCell ref="G5:G6"/>
    <mergeCell ref="I5:I6"/>
    <mergeCell ref="K5:K6"/>
    <mergeCell ref="L5:M5"/>
    <mergeCell ref="H5:H6"/>
    <mergeCell ref="C8:E9"/>
    <mergeCell ref="A5:A6"/>
    <mergeCell ref="B5:B6"/>
    <mergeCell ref="C5:D5"/>
    <mergeCell ref="E5:E6"/>
  </mergeCells>
  <pageMargins left="0.25" right="0.25" top="0.75" bottom="0.75" header="0.3" footer="0.3"/>
  <pageSetup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ბიუჯეტის დაფინანსება</vt:lpstr>
      <vt:lpstr>არაფინანსურის მიღება.გადაცემა</vt:lpstr>
      <vt:lpstr>საცნობაროდან</vt:lpstr>
      <vt:lpstr>'არაფინანსურის მიღება.გადაცემა'!Print_Area</vt:lpstr>
      <vt:lpstr>საცნობაროდან!Print_Area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Mariam Natsvlishvili</cp:lastModifiedBy>
  <cp:lastPrinted>2024-01-30T08:32:24Z</cp:lastPrinted>
  <dcterms:created xsi:type="dcterms:W3CDTF">2020-03-23T15:26:41Z</dcterms:created>
  <dcterms:modified xsi:type="dcterms:W3CDTF">2024-01-30T08:36:17Z</dcterms:modified>
</cp:coreProperties>
</file>